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tfs02.district.ad.root\Purchasing\PURCHASING DEPARTMENT\BID FOLDERS\FY24 bids\2024-0060 RFP Commercial Insurance\Addendum II\Docs to Post\"/>
    </mc:Choice>
  </mc:AlternateContent>
  <xr:revisionPtr revIDLastSave="0" documentId="13_ncr:1_{1C18EF77-B98B-473A-8F34-BCB61CD3EF5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OV" sheetId="12" r:id="rId1"/>
    <sheet name="Theaters &amp; Pools" sheetId="13" r:id="rId2"/>
    <sheet name="Roof Info" sheetId="14" r:id="rId3"/>
  </sheets>
  <definedNames>
    <definedName name="_xlnm._FilterDatabase" localSheetId="0" hidden="1">SOV!$A$1:$AC$240</definedName>
    <definedName name="_xlnm.Print_Area" localSheetId="0">SOV!$A$1:$Z$241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6" i="12" l="1"/>
  <c r="O8" i="12"/>
  <c r="O183" i="12"/>
  <c r="K231" i="12" l="1"/>
  <c r="L231" i="12"/>
  <c r="M231" i="12"/>
  <c r="O187" i="12" l="1"/>
  <c r="O159" i="12"/>
  <c r="O3" i="12"/>
  <c r="O65" i="12"/>
  <c r="O223" i="12"/>
  <c r="O70" i="12"/>
  <c r="O71" i="12"/>
  <c r="O72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7" i="12"/>
  <c r="O63" i="12"/>
  <c r="O112" i="12"/>
  <c r="O61" i="12"/>
  <c r="O84" i="12"/>
  <c r="O83" i="12"/>
  <c r="O82" i="12"/>
  <c r="O115" i="12"/>
  <c r="O108" i="12"/>
  <c r="O124" i="12"/>
  <c r="O128" i="12"/>
  <c r="O132" i="12"/>
  <c r="O133" i="12"/>
  <c r="O134" i="12"/>
  <c r="O125" i="12"/>
  <c r="O126" i="12"/>
  <c r="O127" i="12"/>
  <c r="O131" i="12"/>
  <c r="O130" i="12"/>
  <c r="O129" i="12"/>
  <c r="O118" i="12"/>
  <c r="O138" i="12"/>
  <c r="O136" i="12"/>
  <c r="O119" i="12"/>
  <c r="O137" i="12"/>
  <c r="O120" i="12"/>
  <c r="O135" i="12"/>
  <c r="O121" i="12"/>
  <c r="O140" i="12"/>
  <c r="O139" i="12"/>
  <c r="O117" i="12"/>
  <c r="O122" i="12"/>
  <c r="O123" i="12"/>
  <c r="O153" i="12"/>
  <c r="O192" i="12"/>
  <c r="O146" i="12"/>
  <c r="O152" i="12"/>
  <c r="O154" i="12"/>
  <c r="O190" i="12"/>
  <c r="O169" i="12"/>
  <c r="O143" i="12"/>
  <c r="O170" i="12"/>
  <c r="O157" i="12"/>
  <c r="O171" i="12"/>
  <c r="O175" i="12"/>
  <c r="O177" i="12"/>
  <c r="O178" i="12"/>
  <c r="O180" i="12"/>
  <c r="O179" i="12"/>
  <c r="O144" i="12"/>
  <c r="O182" i="12"/>
  <c r="O158" i="12"/>
  <c r="O141" i="12"/>
  <c r="O147" i="12"/>
  <c r="O145" i="12"/>
  <c r="O188" i="12"/>
  <c r="O193" i="12"/>
  <c r="O148" i="12"/>
  <c r="O149" i="12"/>
  <c r="O150" i="12"/>
  <c r="O162" i="12"/>
  <c r="O151" i="12"/>
  <c r="O168" i="12"/>
  <c r="O176" i="12"/>
  <c r="O184" i="12"/>
  <c r="O189" i="12"/>
  <c r="O191" i="12"/>
  <c r="O156" i="12"/>
  <c r="O155" i="12"/>
  <c r="O172" i="12"/>
  <c r="O173" i="12"/>
  <c r="O174" i="12"/>
  <c r="O163" i="12"/>
  <c r="O164" i="12"/>
  <c r="O165" i="12"/>
  <c r="O166" i="12"/>
  <c r="O167" i="12"/>
  <c r="O181" i="12"/>
  <c r="O160" i="12"/>
  <c r="O161" i="12"/>
  <c r="O142" i="12"/>
  <c r="O186" i="12"/>
  <c r="O185" i="12"/>
  <c r="O26" i="12"/>
  <c r="O224" i="12"/>
  <c r="O227" i="12"/>
  <c r="O228" i="12"/>
  <c r="O225" i="12"/>
  <c r="O226" i="12"/>
  <c r="O229" i="12"/>
  <c r="O6" i="12"/>
  <c r="O230" i="12"/>
  <c r="O207" i="12"/>
  <c r="O194" i="12"/>
  <c r="O213" i="12"/>
  <c r="O197" i="12"/>
  <c r="O195" i="12"/>
  <c r="O208" i="12"/>
  <c r="O206" i="12"/>
  <c r="O222" i="12"/>
  <c r="O198" i="12"/>
  <c r="O196" i="12"/>
  <c r="O214" i="12"/>
  <c r="O220" i="12"/>
  <c r="O219" i="12"/>
  <c r="O201" i="12"/>
  <c r="O202" i="12"/>
  <c r="O199" i="12"/>
  <c r="O221" i="12"/>
  <c r="O203" i="12"/>
  <c r="O210" i="12"/>
  <c r="O211" i="12"/>
  <c r="O212" i="12"/>
  <c r="O205" i="12"/>
  <c r="O216" i="12"/>
  <c r="O217" i="12"/>
  <c r="O215" i="12"/>
  <c r="O209" i="12"/>
  <c r="O204" i="12"/>
  <c r="O200" i="12"/>
  <c r="O218" i="12"/>
  <c r="O2" i="12"/>
  <c r="O7" i="12"/>
  <c r="O22" i="12"/>
  <c r="O20" i="12"/>
  <c r="O10" i="12"/>
  <c r="O11" i="12"/>
  <c r="O12" i="12"/>
  <c r="O9" i="12"/>
  <c r="O14" i="12"/>
  <c r="O13" i="12"/>
  <c r="O4" i="12"/>
  <c r="O5" i="12"/>
  <c r="O21" i="12"/>
  <c r="O15" i="12"/>
  <c r="O18" i="12"/>
  <c r="O16" i="12"/>
  <c r="O17" i="12"/>
  <c r="O19" i="12"/>
  <c r="O23" i="12"/>
  <c r="O24" i="12"/>
  <c r="O25" i="12"/>
  <c r="O37" i="12"/>
  <c r="O39" i="12"/>
  <c r="O30" i="12"/>
  <c r="O28" i="12"/>
  <c r="O35" i="12"/>
  <c r="O33" i="12"/>
  <c r="O29" i="12"/>
  <c r="O32" i="12"/>
  <c r="O31" i="12"/>
  <c r="O27" i="12"/>
  <c r="O38" i="12"/>
  <c r="O34" i="12"/>
  <c r="O36" i="12"/>
  <c r="O42" i="12"/>
  <c r="O41" i="12"/>
  <c r="O40" i="12"/>
  <c r="O46" i="12"/>
  <c r="O44" i="12"/>
  <c r="O45" i="12"/>
  <c r="O50" i="12"/>
  <c r="O58" i="12"/>
  <c r="O51" i="12"/>
  <c r="O56" i="12"/>
  <c r="O53" i="12"/>
  <c r="O47" i="12"/>
  <c r="O55" i="12"/>
  <c r="O43" i="12"/>
  <c r="O49" i="12"/>
  <c r="O57" i="12"/>
  <c r="O54" i="12"/>
  <c r="O59" i="12"/>
  <c r="O60" i="12"/>
  <c r="O48" i="12"/>
  <c r="O52" i="12"/>
  <c r="O111" i="12"/>
  <c r="O75" i="12"/>
  <c r="O85" i="12"/>
  <c r="O81" i="12"/>
  <c r="O80" i="12"/>
  <c r="O68" i="12"/>
  <c r="O73" i="12"/>
  <c r="O113" i="12"/>
  <c r="O62" i="12"/>
  <c r="O66" i="12"/>
  <c r="O86" i="12"/>
  <c r="O64" i="12"/>
  <c r="O79" i="12"/>
  <c r="O77" i="12"/>
  <c r="O76" i="12"/>
  <c r="O78" i="12"/>
  <c r="O110" i="12"/>
  <c r="O74" i="12"/>
  <c r="O106" i="12"/>
  <c r="O109" i="12"/>
  <c r="O114" i="12"/>
  <c r="O67" i="12"/>
  <c r="O69" i="12"/>
  <c r="O231" i="12" l="1"/>
</calcChain>
</file>

<file path=xl/sharedStrings.xml><?xml version="1.0" encoding="utf-8"?>
<sst xmlns="http://schemas.openxmlformats.org/spreadsheetml/2006/main" count="4000" uniqueCount="873">
  <si>
    <t>Campus Police Bldg.</t>
  </si>
  <si>
    <t>Central Plant</t>
  </si>
  <si>
    <t xml:space="preserve">Gonzales Hall </t>
  </si>
  <si>
    <t>Loftin Student Center</t>
  </si>
  <si>
    <t>McAllister Fine Arts Center</t>
  </si>
  <si>
    <t>McCreless Hall</t>
  </si>
  <si>
    <t>Area</t>
  </si>
  <si>
    <t xml:space="preserve">Moody Learning Center         </t>
  </si>
  <si>
    <t>Covered Walkway</t>
  </si>
  <si>
    <t>Greenhouse</t>
  </si>
  <si>
    <t>B</t>
  </si>
  <si>
    <t>S</t>
  </si>
  <si>
    <t>X</t>
  </si>
  <si>
    <t>CD</t>
  </si>
  <si>
    <t>S-EC-M</t>
  </si>
  <si>
    <t>SFR EC-WR</t>
  </si>
  <si>
    <t>SFR EC-SWR</t>
  </si>
  <si>
    <t>SFR EC WR</t>
  </si>
  <si>
    <t>NC-B</t>
  </si>
  <si>
    <t>SFR EC SWR</t>
  </si>
  <si>
    <t>IC</t>
  </si>
  <si>
    <t>ICM EC-WR</t>
  </si>
  <si>
    <t>SFR EC HC</t>
  </si>
  <si>
    <t>HT</t>
  </si>
  <si>
    <t>EC-M</t>
  </si>
  <si>
    <t>Construction Type</t>
  </si>
  <si>
    <t>Modified Fire Resistive</t>
  </si>
  <si>
    <t>Flat</t>
  </si>
  <si>
    <t>Manual</t>
  </si>
  <si>
    <t>High</t>
  </si>
  <si>
    <t>Asphalt shingles</t>
  </si>
  <si>
    <t>tar &amp; gravel or rock</t>
  </si>
  <si>
    <t>None</t>
  </si>
  <si>
    <t>tar and gravel or rock</t>
  </si>
  <si>
    <t>Medium</t>
  </si>
  <si>
    <t>Smooth</t>
  </si>
  <si>
    <t>Steel</t>
  </si>
  <si>
    <t>30% Flat - 70% High</t>
  </si>
  <si>
    <t>50% Flat - 50% High</t>
  </si>
  <si>
    <t>90% Flat - 10% Medium</t>
  </si>
  <si>
    <t>60% Flat - 10% Medium</t>
  </si>
  <si>
    <t>40% Asphalt shingles - 60% tar &amp; gravel or rock</t>
  </si>
  <si>
    <t>90% Smooth - 10% Steel</t>
  </si>
  <si>
    <t>30% Smooth - 70% Steel</t>
  </si>
  <si>
    <t>70%  Smooth - 30% Steel</t>
  </si>
  <si>
    <t>70% Flat - 30% High</t>
  </si>
  <si>
    <t>80% Smooth - 20% Steel</t>
  </si>
  <si>
    <t>80% Flat - 20% Flat</t>
  </si>
  <si>
    <t>80% Flat - 20% High</t>
  </si>
  <si>
    <t>50% Smooth - 50% Steel</t>
  </si>
  <si>
    <t>90% Flat - 10% High</t>
  </si>
  <si>
    <t>15%Flat - 85% Low</t>
  </si>
  <si>
    <t>15% Flat - 85% Low</t>
  </si>
  <si>
    <t>Frame</t>
  </si>
  <si>
    <t>Asphalt Shingles</t>
  </si>
  <si>
    <t>Low</t>
  </si>
  <si>
    <t>Masonry Non-Combustible</t>
  </si>
  <si>
    <t>3535 North Ellison Drive</t>
  </si>
  <si>
    <t>1400 W. Villaret Blvd.</t>
  </si>
  <si>
    <t>1801 Martin Luther King Drive</t>
  </si>
  <si>
    <t>800 Quintana Road</t>
  </si>
  <si>
    <t>Content Value</t>
  </si>
  <si>
    <t>Building Value</t>
  </si>
  <si>
    <t>Total Value</t>
  </si>
  <si>
    <t xml:space="preserve"> Built</t>
  </si>
  <si>
    <t>Last Year Renovated</t>
  </si>
  <si>
    <t>Wet Pipe Sprinkler</t>
  </si>
  <si>
    <t>Private Fire Hydrant</t>
  </si>
  <si>
    <t>Type of Burglary Protection</t>
  </si>
  <si>
    <t>Age of Roof</t>
  </si>
  <si>
    <t>Roof Material</t>
  </si>
  <si>
    <t>Roof Pitch</t>
  </si>
  <si>
    <t># of Stories</t>
  </si>
  <si>
    <t>Fire Alarm System</t>
  </si>
  <si>
    <t>modified bitumon</t>
  </si>
  <si>
    <t>Built-up</t>
  </si>
  <si>
    <t>1/4" per foot</t>
  </si>
  <si>
    <t>metal</t>
  </si>
  <si>
    <t>&lt;1 year</t>
  </si>
  <si>
    <t>1 year</t>
  </si>
  <si>
    <t>Metal</t>
  </si>
  <si>
    <t>Manual Pull and smoke detectors</t>
  </si>
  <si>
    <t>Chance Academic Center</t>
  </si>
  <si>
    <t>3 mos.</t>
  </si>
  <si>
    <t>Built-Up Bituminous</t>
  </si>
  <si>
    <t>Type II-B</t>
  </si>
  <si>
    <t>ADT activated</t>
  </si>
  <si>
    <t>Stand Pipe Hose</t>
  </si>
  <si>
    <t>Dry-Type</t>
  </si>
  <si>
    <t>Last Year (re)Roofed</t>
  </si>
  <si>
    <t>Precast, Brick, Metal Screen</t>
  </si>
  <si>
    <t>Monitored Full Digital Fire Alarm System ADA Compliant Manual Pulls &amp; AV Alarms &amp; Smoke Detectors-Chemical Fire Suppression at Paint Storage</t>
  </si>
  <si>
    <t>modified bitumen/metal</t>
  </si>
  <si>
    <t>Type III-B</t>
  </si>
  <si>
    <t>1/2" per foot</t>
  </si>
  <si>
    <t>1/4" per foot/varies</t>
  </si>
  <si>
    <t>-</t>
  </si>
  <si>
    <t>StndPipe @ Stair Lndg</t>
  </si>
  <si>
    <t>New</t>
  </si>
  <si>
    <t>Sec. Cameras / Card Readers @ Ext Drs.</t>
  </si>
  <si>
    <t>2:12 slope</t>
  </si>
  <si>
    <t>Ex. Bldg.</t>
  </si>
  <si>
    <t>15775 IH-35 South</t>
  </si>
  <si>
    <t>Burn Building</t>
  </si>
  <si>
    <t>Bennet Carriage (Custodial)</t>
  </si>
  <si>
    <t>Bennett West (R/T/F Bldg.)</t>
  </si>
  <si>
    <t>Longwith Radio, Television &amp; Film Bldg.</t>
  </si>
  <si>
    <t>Portable Bldg. 1/3</t>
  </si>
  <si>
    <t>Portable Bldg. 2/4</t>
  </si>
  <si>
    <t>Portable Bldg. 5/7</t>
  </si>
  <si>
    <t>Portable Bldg. 6/8</t>
  </si>
  <si>
    <t>Portable Bldg. 9/11</t>
  </si>
  <si>
    <t>Portable Bldg. 10/12</t>
  </si>
  <si>
    <t>Portable #1</t>
  </si>
  <si>
    <t>Portable #2</t>
  </si>
  <si>
    <t>Portable #3</t>
  </si>
  <si>
    <t>Portable #4</t>
  </si>
  <si>
    <t>Portable #6</t>
  </si>
  <si>
    <t>Portable #8</t>
  </si>
  <si>
    <t>Portable #9</t>
  </si>
  <si>
    <t>Portable #10</t>
  </si>
  <si>
    <t>Portable #101</t>
  </si>
  <si>
    <t>Portable #102</t>
  </si>
  <si>
    <t>Portable #103</t>
  </si>
  <si>
    <t>Portable #104</t>
  </si>
  <si>
    <t>Portable #105</t>
  </si>
  <si>
    <t>Portable #106</t>
  </si>
  <si>
    <t>Portable #107</t>
  </si>
  <si>
    <t>Portable #108</t>
  </si>
  <si>
    <t>Portable #109</t>
  </si>
  <si>
    <t>Portable #110</t>
  </si>
  <si>
    <t>Portable #111</t>
  </si>
  <si>
    <t>8535 Mission Road</t>
  </si>
  <si>
    <t>Kerrville</t>
  </si>
  <si>
    <t>Chemistry/Labs Portable</t>
  </si>
  <si>
    <t>Soccer Field Concession Stand/Restroom Bldg.</t>
  </si>
  <si>
    <t>Nursing &amp; Allied Health</t>
  </si>
  <si>
    <t>&lt;1 yr.</t>
  </si>
  <si>
    <t>Steel Frame</t>
  </si>
  <si>
    <t>1/4"/ft-2"/ft-3"/ft</t>
  </si>
  <si>
    <t>Masonry-Steel Frame</t>
  </si>
  <si>
    <t>Leased Property</t>
  </si>
  <si>
    <t>Storage Bldg. adjacent to Portables</t>
  </si>
  <si>
    <t>Chiller Building</t>
  </si>
  <si>
    <t>Stinson Field</t>
  </si>
  <si>
    <t>2008/09</t>
  </si>
  <si>
    <t>EDUC Portable Restroom Building</t>
  </si>
  <si>
    <t>Chemistry/Geology Portable Bldg. / Telecom</t>
  </si>
  <si>
    <t>SAN ANTONIO COLLEGE (SAC)</t>
  </si>
  <si>
    <t>FIRST RESPONDERS' ACADEMY (FRA)</t>
  </si>
  <si>
    <t>NORTHWEST VISTA COLLEGE (NVC)</t>
  </si>
  <si>
    <t>PALO ALTO COLLEGE (PAC)</t>
  </si>
  <si>
    <t>ST. PHILIP'S COLLEGE (SPC)</t>
  </si>
  <si>
    <t>SPC - SOUTHWEST CAMPUS (SWC)</t>
  </si>
  <si>
    <t xml:space="preserve">Incarnate Word </t>
  </si>
  <si>
    <t>StndPipe@Stair Lndg</t>
  </si>
  <si>
    <t>Sec. Cameras/Card Readers@Ext Drs.</t>
  </si>
  <si>
    <t>modifed bitumen/metal</t>
  </si>
  <si>
    <t>1/4" per ft/varies</t>
  </si>
  <si>
    <t>StandPipe@Stage</t>
  </si>
  <si>
    <t>Sec. Cameras/Card Readers @ Ext Drs</t>
  </si>
  <si>
    <t>Solar Panel Storage Building</t>
  </si>
  <si>
    <t xml:space="preserve">Chemistry/Geology Bldg.  </t>
  </si>
  <si>
    <t>Brazos Hall</t>
  </si>
  <si>
    <t xml:space="preserve">Nueces Hall </t>
  </si>
  <si>
    <t>Frio Hall</t>
  </si>
  <si>
    <t>Restroom at Portables</t>
  </si>
  <si>
    <t>Convocation Center</t>
  </si>
  <si>
    <t>Scobee Planetarium</t>
  </si>
  <si>
    <t>CE Annex C (Portable)</t>
  </si>
  <si>
    <t>CE Annex B (Portable)</t>
  </si>
  <si>
    <t xml:space="preserve">EDUC Portable  </t>
  </si>
  <si>
    <t>CE Annex A (Portable)</t>
  </si>
  <si>
    <t>CE Annex D / Construction Portable</t>
  </si>
  <si>
    <t>Nail Technical Center</t>
  </si>
  <si>
    <t xml:space="preserve">College Information Technologies/JTPA </t>
  </si>
  <si>
    <t>Seguir Adelante Womens Center</t>
  </si>
  <si>
    <t>Fletcher Administration Building</t>
  </si>
  <si>
    <t>Bennet East (Music Hall)</t>
  </si>
  <si>
    <t>Grounds/Maintenance Building (New)</t>
  </si>
  <si>
    <t>Grounds/Maintenance Building (Old)</t>
  </si>
  <si>
    <t>Visual Arts &amp; Technology Center</t>
  </si>
  <si>
    <t>Candler Physical Education Bldg.</t>
  </si>
  <si>
    <t>Veterinary Technology Building</t>
  </si>
  <si>
    <t>Marion High School</t>
  </si>
  <si>
    <t>Falls City</t>
  </si>
  <si>
    <t>8 Tennis Courts</t>
  </si>
  <si>
    <t>6 Tennis Courts</t>
  </si>
  <si>
    <t>Flood Zone</t>
  </si>
  <si>
    <t>Pump House Building</t>
  </si>
  <si>
    <t>Domestic Water Pump Building</t>
  </si>
  <si>
    <t>Portable Bldg. 13/15</t>
  </si>
  <si>
    <t>Portable Bldg. 14/16</t>
  </si>
  <si>
    <t xml:space="preserve">Portable Bldg. 26/25  </t>
  </si>
  <si>
    <t>Portable Bldg. 24/23</t>
  </si>
  <si>
    <t>Portable Bldg. 22/21</t>
  </si>
  <si>
    <t>Natatorium</t>
  </si>
  <si>
    <t>Music Modular (Portable Bldg. 11)</t>
  </si>
  <si>
    <t>EDUC Portable 101/102</t>
  </si>
  <si>
    <t>EDUC Portable 201/202</t>
  </si>
  <si>
    <t>EDUC Portable 301/302</t>
  </si>
  <si>
    <t>EDUC Portable 501/502</t>
  </si>
  <si>
    <t>Apparatus Bay Bldg.</t>
  </si>
  <si>
    <t>Restroom/Shower Bldg.</t>
  </si>
  <si>
    <t>Portable/Restrooms 18/20</t>
  </si>
  <si>
    <t>Chlorine Building</t>
  </si>
  <si>
    <t>Portable Building 17/19</t>
  </si>
  <si>
    <r>
      <t xml:space="preserve">Student Success Center </t>
    </r>
    <r>
      <rPr>
        <sz val="8"/>
        <rFont val="Arial"/>
        <family val="2"/>
      </rPr>
      <t>(f/k/a Early College Programs)</t>
    </r>
  </si>
  <si>
    <r>
      <t xml:space="preserve">Susan R. &amp; Jesse H. Oppenheimer Academic Center </t>
    </r>
    <r>
      <rPr>
        <sz val="8"/>
        <rFont val="Arial"/>
        <family val="2"/>
      </rPr>
      <t xml:space="preserve">(f/k/a Academic Instruction Center) </t>
    </r>
  </si>
  <si>
    <t>Sprung Structure</t>
  </si>
  <si>
    <t>2 Yrs</t>
  </si>
  <si>
    <t>Granule Surfaced APP Modified Bitumen</t>
  </si>
  <si>
    <t>Manual &amp; Automatic</t>
  </si>
  <si>
    <t>Eco Centro</t>
  </si>
  <si>
    <t>Wastewater Treatment Plant</t>
  </si>
  <si>
    <t>Gymnasium (with 2013 Addition)</t>
  </si>
  <si>
    <t>Cold Applied hybrid Modified Bitumen Roof</t>
  </si>
  <si>
    <t>Thermal Storage Tank</t>
  </si>
  <si>
    <t>PAC Thermal Storage Tank</t>
  </si>
  <si>
    <t>Kiln Addition</t>
  </si>
  <si>
    <t>Facilities/Maintenance Building</t>
  </si>
  <si>
    <t>EDUC Portable 401/402</t>
  </si>
  <si>
    <t>NORTHEAST LAKEVIEW COLLEGE (NLC)</t>
  </si>
  <si>
    <t>1201 Kitty Hawk</t>
  </si>
  <si>
    <t>Physical Plant</t>
  </si>
  <si>
    <t>Yes</t>
  </si>
  <si>
    <t>No</t>
  </si>
  <si>
    <t>Observatory</t>
  </si>
  <si>
    <t>Rock Climbing Wall</t>
  </si>
  <si>
    <t>NLC Thermal Storage Tank</t>
  </si>
  <si>
    <t>Ammunition Storage</t>
  </si>
  <si>
    <t>Firing Range Control Tower</t>
  </si>
  <si>
    <t>Firing Range Covered Area</t>
  </si>
  <si>
    <t>PAC Scoccer field Bleachers and Canopy Structure</t>
  </si>
  <si>
    <t>SAC Welcome Center</t>
  </si>
  <si>
    <t>Tennis Courts Field House</t>
  </si>
  <si>
    <t>Eco Centro Carports w/solar panels</t>
  </si>
  <si>
    <t>Moody Canopies</t>
  </si>
  <si>
    <t>PAC acequia, botanical garden, butterfly structures</t>
  </si>
  <si>
    <t>Walking Trail</t>
  </si>
  <si>
    <t>Golf Disk Area</t>
  </si>
  <si>
    <t>Outdoor Exercise Area (adjacent to parking garage)</t>
  </si>
  <si>
    <t>Walking Trail including pedestrian Bridge</t>
  </si>
  <si>
    <t>Norris Homestead</t>
  </si>
  <si>
    <t xml:space="preserve">Tennis Courts </t>
  </si>
  <si>
    <t>Modified Bitumen with Rigid Insulation</t>
  </si>
  <si>
    <t>Street</t>
  </si>
  <si>
    <t>City</t>
  </si>
  <si>
    <t>State</t>
  </si>
  <si>
    <t>Zip</t>
  </si>
  <si>
    <t>Occupancy</t>
  </si>
  <si>
    <t>San Antonio</t>
  </si>
  <si>
    <t>TX</t>
  </si>
  <si>
    <t>Universal City</t>
  </si>
  <si>
    <t>Von Ormy</t>
  </si>
  <si>
    <t>New Braunfels</t>
  </si>
  <si>
    <t>9729 Datapoint Drive</t>
  </si>
  <si>
    <t>1533 N. Main</t>
  </si>
  <si>
    <t>532 Center Street</t>
  </si>
  <si>
    <t>7026 S Flores St</t>
  </si>
  <si>
    <t>Marion</t>
  </si>
  <si>
    <t>555 E. Street East</t>
  </si>
  <si>
    <t>506 Bulldog Ln</t>
  </si>
  <si>
    <t>JBSA Randolph</t>
  </si>
  <si>
    <t>MNC</t>
  </si>
  <si>
    <t>ISO - 5</t>
  </si>
  <si>
    <t>ISO - 4</t>
  </si>
  <si>
    <t>ISO - 3</t>
  </si>
  <si>
    <t>ISO - 4B</t>
  </si>
  <si>
    <t>ISO - 3B</t>
  </si>
  <si>
    <t>Steel Frame - Brick Veneer</t>
  </si>
  <si>
    <t>Concrete Columns - Cement Block Exterior - Brick Veneer</t>
  </si>
  <si>
    <t xml:space="preserve">Victory Center </t>
  </si>
  <si>
    <t>Single Fly TPO</t>
  </si>
  <si>
    <t>2222 North Alamo Street</t>
  </si>
  <si>
    <t>IIB Non-Combustible</t>
  </si>
  <si>
    <t>TPO on tapered insulation, plywood, and T&amp;G timber decking</t>
  </si>
  <si>
    <t>NFPA 13 Sprinkler, NFPA 14 Manual Wet Standpipe</t>
  </si>
  <si>
    <t>NFPA 72 Emergency Voice Alarm Communication System</t>
  </si>
  <si>
    <t>Concrete</t>
  </si>
  <si>
    <t>Dry Sprinklered</t>
  </si>
  <si>
    <t>x</t>
  </si>
  <si>
    <t>1819 N. Main Ave.</t>
  </si>
  <si>
    <t>393 Frederick Eglin</t>
  </si>
  <si>
    <t>Delete Date</t>
  </si>
  <si>
    <t>Campus</t>
  </si>
  <si>
    <t>DSO</t>
  </si>
  <si>
    <t>SAC</t>
  </si>
  <si>
    <t>NLC</t>
  </si>
  <si>
    <t>NVC</t>
  </si>
  <si>
    <t>PAC</t>
  </si>
  <si>
    <t>SPC</t>
  </si>
  <si>
    <t>202 Connelly Street</t>
  </si>
  <si>
    <t>Name:</t>
  </si>
  <si>
    <t>Title:</t>
  </si>
  <si>
    <t>Date:</t>
  </si>
  <si>
    <t>SWC</t>
  </si>
  <si>
    <t>Mike Legg</t>
  </si>
  <si>
    <t>Director, Enterprise Risk Management</t>
  </si>
  <si>
    <t>4618 San Pedro Ave., Unit #1114, 1115, 1116, 1117, 1118, 1119, 1140, 1142, 1143, 1144, 1148</t>
  </si>
  <si>
    <t>Facilities/Grounds Storage</t>
  </si>
  <si>
    <t>Facilities/Paint Storage</t>
  </si>
  <si>
    <t>Facilities/Vehicle Storage</t>
  </si>
  <si>
    <t>4 sheds in ECC yard</t>
  </si>
  <si>
    <t>Automatic</t>
  </si>
  <si>
    <t>YES</t>
  </si>
  <si>
    <t>CCTV</t>
  </si>
  <si>
    <t>TPO</t>
  </si>
  <si>
    <t>Location Owner</t>
  </si>
  <si>
    <t>District Offices (DSO)</t>
  </si>
  <si>
    <t>Leased Property (DSO)</t>
  </si>
  <si>
    <t>Leased Property (NVC)</t>
  </si>
  <si>
    <t>Leased Property (PAC)</t>
  </si>
  <si>
    <t>Leased Property (SAC)</t>
  </si>
  <si>
    <t>Redundant Police Dispatch Center (Bldg #10)</t>
  </si>
  <si>
    <t>Off-site storage faciltiy (Life Storage)</t>
  </si>
  <si>
    <t>Greater Kerrville Center (GKC)</t>
  </si>
  <si>
    <t>Greater Kerrville Center (GKC) - Replacement Welding Center</t>
  </si>
  <si>
    <t>1012 Barnett Street</t>
  </si>
  <si>
    <t>2300 Broadway St Unit# 1179 and 739</t>
  </si>
  <si>
    <t>2193 FM 758</t>
  </si>
  <si>
    <t>Brackenridge Education Training Center (BETC)</t>
  </si>
  <si>
    <t>610 SW 41st Street</t>
  </si>
  <si>
    <t>Harlandale Education Training Center (HETC)</t>
  </si>
  <si>
    <t>Central Texas Technology Center (CTTC) (Bldg #2)</t>
  </si>
  <si>
    <t>Eastside Education and Training Center (EETC) Library (Bldg #2)</t>
  </si>
  <si>
    <t>4551 Dietrich</t>
  </si>
  <si>
    <t>Eastside Education and Training Center (EETC) Admin/Academic (Bldg #1)</t>
  </si>
  <si>
    <t>Eastside Education and Training Center (EETC) Child Care (Bldg #3)</t>
  </si>
  <si>
    <t>Eastside Education and Training Center (EETC) Gym (Bldg #4)</t>
  </si>
  <si>
    <t>ACCESS-District Support Operations (Bldg #1)</t>
  </si>
  <si>
    <t>Aircraft Technology Center (Bldg #2)</t>
  </si>
  <si>
    <t>Industrial Technology Center (Bldg #1)</t>
  </si>
  <si>
    <t>Multi-Disciplinary Instructional Center (Bldg #3)</t>
  </si>
  <si>
    <t>Diesel Technology Lab (Bldg #7)</t>
  </si>
  <si>
    <t>Diesel Technology Center (Bldg #6)</t>
  </si>
  <si>
    <t>203 Norton Street</t>
  </si>
  <si>
    <t>Welding Autobody Collision Center (Bldg #12)</t>
  </si>
  <si>
    <t>Bldg. Occp</t>
  </si>
  <si>
    <t>Westside Education and Training Center (WETC) (Bldg A)</t>
  </si>
  <si>
    <t>Westside Education and Training Center (WETC) (Bldg B)</t>
  </si>
  <si>
    <t>Outdoor Property</t>
  </si>
  <si>
    <t>2022</t>
  </si>
  <si>
    <t>Modified Bituminous Membrane Roofing</t>
  </si>
  <si>
    <t>San Marcos Hall</t>
  </si>
  <si>
    <t>Guadalupe Hall</t>
  </si>
  <si>
    <t>Palomino Center</t>
  </si>
  <si>
    <t>Ozuna Learning Resources &amp; Computing Center</t>
  </si>
  <si>
    <t>Counseling Services</t>
  </si>
  <si>
    <t>Student Center</t>
  </si>
  <si>
    <t>Administration Building/Executive Offices</t>
  </si>
  <si>
    <t>Concho Hall &amp; Gallery</t>
  </si>
  <si>
    <t>Perdernales Hall Performing Arts Bldg.</t>
  </si>
  <si>
    <t>Gutierrez Learning Labs</t>
  </si>
  <si>
    <t>Medina Hall</t>
  </si>
  <si>
    <t>San Jacinto Hall</t>
  </si>
  <si>
    <t>Ray Ellison Family Center</t>
  </si>
  <si>
    <t>Sabine Hall</t>
  </si>
  <si>
    <t>Parking Garage #2 (Tobin Lofts)</t>
  </si>
  <si>
    <t>Rio Grande - Multipurose (Bldg #41)</t>
  </si>
  <si>
    <t>Parking Garage #3 (947 spaces)</t>
  </si>
  <si>
    <t>Parking Garage #1 (1,098 spaces)</t>
  </si>
  <si>
    <t>Greenhouse (Chance Academic Center)</t>
  </si>
  <si>
    <t xml:space="preserve">District Offices (DSO) </t>
  </si>
  <si>
    <t>Applied Science Building (Building #2)</t>
  </si>
  <si>
    <t>Saint Artemisia Bowden Center of Excellence (Building #26)</t>
  </si>
  <si>
    <t>Campus Police Building (Building #16)</t>
  </si>
  <si>
    <t>Maintenance (Building #5)</t>
  </si>
  <si>
    <t>William Allen Hudgins Health &amp; Wellness Recreation &amp; Wellness Center (Building #25)</t>
  </si>
  <si>
    <t>Central Plant (Building #6)</t>
  </si>
  <si>
    <t>William C. Davis Science Bldg. (Building #9)</t>
  </si>
  <si>
    <t>Campus Center (Building #12) UNDER RENO</t>
  </si>
  <si>
    <t>Learning &amp; Leadership Development Center (Building #17) UNDER RENO</t>
  </si>
  <si>
    <t>Bowden Center (#14) UNDER RENO</t>
  </si>
  <si>
    <t>Health &amp; Fitness Center (Building #7) Pending Demo</t>
  </si>
  <si>
    <t>Sutton Learning Center (Building #10)</t>
  </si>
  <si>
    <t>Watson Fine Arts Center (Building #1)</t>
  </si>
  <si>
    <t>Turbon Student Center (Building #13)</t>
  </si>
  <si>
    <t>Continuing Education Building (Building #4)</t>
  </si>
  <si>
    <t>Child Development Center (Building #18)</t>
  </si>
  <si>
    <t>Welcome Center, Center for Health Professions and Center for Learning Resources (Building #8)</t>
  </si>
  <si>
    <t>Good Samaritan Veterans Outreach and Transition Center (Building #20)</t>
  </si>
  <si>
    <t>Electric Plant (Building #15)</t>
  </si>
  <si>
    <t>Grounds Building (Building #3)</t>
  </si>
  <si>
    <t>Clarence Windzell Norris (Building #11)</t>
  </si>
  <si>
    <t>Tourism, Hospitality and Culinary Arts Building (Building #24)</t>
  </si>
  <si>
    <t>Southside Education and Training Center (SETC)</t>
  </si>
  <si>
    <t>1760 Martinez-Losoya Road</t>
  </si>
  <si>
    <t>II-B Non-Combustible</t>
  </si>
  <si>
    <t>Early Childhood Center and John L. Santikos Micronaut Center (Building #52)</t>
  </si>
  <si>
    <t>Science Building (Building #55)</t>
  </si>
  <si>
    <t>Modified Bituminous</t>
  </si>
  <si>
    <t>PVC Thermoplastic single-ply</t>
  </si>
  <si>
    <t>Lackland JBSA</t>
  </si>
  <si>
    <t>Randolph JBSA</t>
  </si>
  <si>
    <t>Fort Sam Houston JBSA</t>
  </si>
  <si>
    <t>Facilities (Building #24)</t>
  </si>
  <si>
    <t>Early Childhood Center (Old)</t>
  </si>
  <si>
    <t>Legend:</t>
  </si>
  <si>
    <t>Updated or changed</t>
  </si>
  <si>
    <t xml:space="preserve">Elevated slab, steel </t>
  </si>
  <si>
    <t>Type II Construction: Non-Combustible</t>
  </si>
  <si>
    <t>ISO 5 Modified Fire Resistive</t>
  </si>
  <si>
    <t>Fire Resistive</t>
  </si>
  <si>
    <t>Masonry and Concrete</t>
  </si>
  <si>
    <t xml:space="preserve">Fire Resistive </t>
  </si>
  <si>
    <t xml:space="preserve">Concrete / Metal </t>
  </si>
  <si>
    <t>Pre-engineered Metal</t>
  </si>
  <si>
    <t xml:space="preserve">Concrete Slab, Steel </t>
  </si>
  <si>
    <t>steel frame structure</t>
  </si>
  <si>
    <t xml:space="preserve">Concrete </t>
  </si>
  <si>
    <t xml:space="preserve">MNC </t>
  </si>
  <si>
    <t>Workforce Center of Excellence (Bldg #8)</t>
  </si>
  <si>
    <t>Type I Construction: Fire Resistive</t>
  </si>
  <si>
    <t>Added/ Reno Date</t>
  </si>
  <si>
    <t>Paluxy Hall-STEM (Building #900)</t>
  </si>
  <si>
    <t>Comal Learning Resource Center-Library/Learning Center (Building #600)</t>
  </si>
  <si>
    <t>Brazos Student Union (Building #300)</t>
  </si>
  <si>
    <t>Salado Hall-Academic (Building #700)</t>
  </si>
  <si>
    <t>Llano Wellness Center (Building #100)</t>
  </si>
  <si>
    <t>Lampasas Performing Arts Center (Building #500)</t>
  </si>
  <si>
    <t>Bosque Science Center (Building #200)</t>
  </si>
  <si>
    <t>Medina CTE Center-Career Technology (Building #800)</t>
  </si>
  <si>
    <t>Blanco Hall-Fine Arts (Building #400)</t>
  </si>
  <si>
    <t>Tennis Court Restrooms (Building #19)</t>
  </si>
  <si>
    <t>Portable (Building #21)</t>
  </si>
  <si>
    <t>Portable (Building #22)</t>
  </si>
  <si>
    <t>Portable (Building #23)</t>
  </si>
  <si>
    <t>2023</t>
  </si>
  <si>
    <t>Fleece Back PVC Single-ply Membrane</t>
  </si>
  <si>
    <t>2023, 1986</t>
  </si>
  <si>
    <t>Type II</t>
  </si>
  <si>
    <t>Modified Bitumen</t>
  </si>
  <si>
    <t>Steel Frame, Non-Cumbustible</t>
  </si>
  <si>
    <t xml:space="preserve"> Security Cameras</t>
  </si>
  <si>
    <t>Fire Alarm, Sprinkler</t>
  </si>
  <si>
    <t>First Responders Academy</t>
  </si>
  <si>
    <t>Texas Persimmon Physical Plant-Bldg #1</t>
  </si>
  <si>
    <t>Desert Willow Welcome Center-Bldg #14</t>
  </si>
  <si>
    <t>Redbud Learning Center-Bldg #6</t>
  </si>
  <si>
    <t>Cedar Elm STEM Center-Bldg #15</t>
  </si>
  <si>
    <t>Mexican Persimmon Physical Plant-Bldg #8</t>
  </si>
  <si>
    <t>Texas Ash Parking Garage-Bldg #13</t>
  </si>
  <si>
    <t>Manzanuillo Hall Learning Center-Bldg #3</t>
  </si>
  <si>
    <t>Huisache Hall-College Commons/Renovation/Gym Addition-Blg #4</t>
  </si>
  <si>
    <t>Mountain Laurel Hall-Academic Center-Bldg #2</t>
  </si>
  <si>
    <t>Live Oak Hall-Academic Center-Bldg #7</t>
  </si>
  <si>
    <t>Juniper Hall-Academic Center-Bldg #5</t>
  </si>
  <si>
    <t>Palmetto Center for the Arts-Bldg #9</t>
  </si>
  <si>
    <t>Cypress Campus Center - New Commons Bldg #10</t>
  </si>
  <si>
    <t>Prickly Pear Parking Garage-Bldg #12</t>
  </si>
  <si>
    <t>Pecan Hall-Community Technology Center</t>
  </si>
  <si>
    <t>Theaters/Auditoriums</t>
  </si>
  <si>
    <t>Physical Address</t>
  </si>
  <si>
    <t>Bldg</t>
  </si>
  <si>
    <t>Type</t>
  </si>
  <si>
    <t>Capacity</t>
  </si>
  <si>
    <t>Annual Receipts</t>
  </si>
  <si>
    <t>School Spon Event</t>
  </si>
  <si>
    <t>Rental income outside Org</t>
  </si>
  <si>
    <t>Northeast Lake View College</t>
  </si>
  <si>
    <t>1201 Kitty Hawk Rd Universal City TX 78148</t>
  </si>
  <si>
    <t>Lampasas Performing Arts Center</t>
  </si>
  <si>
    <t>Theater</t>
  </si>
  <si>
    <t>**Currently Renovation Project</t>
  </si>
  <si>
    <t>Northwest Vista College</t>
  </si>
  <si>
    <t>3535 N Ellison Dr. San Antonio TX 78251</t>
  </si>
  <si>
    <t>Palmetto Center For The Arts</t>
  </si>
  <si>
    <t>Academic Only-$1,225.00</t>
  </si>
  <si>
    <t>NO</t>
  </si>
  <si>
    <t>NA</t>
  </si>
  <si>
    <t>Palo Alto College</t>
  </si>
  <si>
    <t>1400 W. Villaret Blvd. San Antonio TX 78224</t>
  </si>
  <si>
    <t>Performing Arts Center</t>
  </si>
  <si>
    <t>San Antonio College</t>
  </si>
  <si>
    <t>1819 N. Main Ave. San Anotnio TX 78212</t>
  </si>
  <si>
    <t>McAllister Auditorium</t>
  </si>
  <si>
    <t>St. Philips College</t>
  </si>
  <si>
    <t>1801 Martin Luther King Drive San Antonio TX 78203</t>
  </si>
  <si>
    <t>Watson Fire Arts</t>
  </si>
  <si>
    <t>Pools</t>
  </si>
  <si>
    <t>Open Public</t>
  </si>
  <si>
    <t>Lifegaurds on duty</t>
  </si>
  <si>
    <t>Lifeguard EE ACD</t>
  </si>
  <si>
    <t>Rental for private</t>
  </si>
  <si>
    <t>Hold Harmless</t>
  </si>
  <si>
    <t>Candler Physical Education Center</t>
  </si>
  <si>
    <t>Pool</t>
  </si>
  <si>
    <t>William Allen Hudgins Health and Wellness Building</t>
  </si>
  <si>
    <t>**Currently Closed for schduled renovation-reopening schduled 2026</t>
  </si>
  <si>
    <t>Campus - Campus Name</t>
  </si>
  <si>
    <t>Campus - Code</t>
  </si>
  <si>
    <t>Asset - Asset Name</t>
  </si>
  <si>
    <t>Asset - Number</t>
  </si>
  <si>
    <t>Asset - Maximo Number</t>
  </si>
  <si>
    <t>System - Quantity</t>
  </si>
  <si>
    <t>System - System Name</t>
  </si>
  <si>
    <t>System - Uniformat</t>
  </si>
  <si>
    <t>System - Replacement Cost</t>
  </si>
  <si>
    <t>System - System Group</t>
  </si>
  <si>
    <t>System - Year Installed</t>
  </si>
  <si>
    <t>System - Years Remaining(Age-Based)</t>
  </si>
  <si>
    <t>System - Years Remaining(Observed)</t>
  </si>
  <si>
    <t>Northeast Lakeview College</t>
  </si>
  <si>
    <t>Blanco Hall (Fine Arts Building)</t>
  </si>
  <si>
    <t>0400</t>
  </si>
  <si>
    <t>NLC-0400</t>
  </si>
  <si>
    <t>B30 - Roofing</t>
  </si>
  <si>
    <t>Roofing</t>
  </si>
  <si>
    <t>Metal Roofing - High End_Kiln Shed</t>
  </si>
  <si>
    <t>Medina CTE Center (Career Technology)</t>
  </si>
  <si>
    <t>0800</t>
  </si>
  <si>
    <t>NLC-0800</t>
  </si>
  <si>
    <t>Brazos Student Union (Student Commons)</t>
  </si>
  <si>
    <t>0300</t>
  </si>
  <si>
    <t>NLC-0300</t>
  </si>
  <si>
    <t>Single-Ply EPDM with Pavers on Roof</t>
  </si>
  <si>
    <t>Metal Roofing - Mid-Range</t>
  </si>
  <si>
    <t>0200A</t>
  </si>
  <si>
    <t>NLC-0200</t>
  </si>
  <si>
    <t>Llano Wellness Center</t>
  </si>
  <si>
    <t>0100</t>
  </si>
  <si>
    <t>NLC-0100</t>
  </si>
  <si>
    <t>Modified Bitumen - Polyglass Coating System</t>
  </si>
  <si>
    <t>Bosque Science Center (Science Building)</t>
  </si>
  <si>
    <t>0200</t>
  </si>
  <si>
    <t>NLC-200A</t>
  </si>
  <si>
    <t>Comal Learning Resource Center (Library - Learning Resource Center)</t>
  </si>
  <si>
    <t>0600</t>
  </si>
  <si>
    <t>NLC-0600</t>
  </si>
  <si>
    <t>Metal Roofing - High End</t>
  </si>
  <si>
    <t>Skylights - Monumental</t>
  </si>
  <si>
    <t>B3021 - Glazed Roof Openings</t>
  </si>
  <si>
    <t>0500</t>
  </si>
  <si>
    <t>NLC-0500</t>
  </si>
  <si>
    <t>Skylights - Dome Types</t>
  </si>
  <si>
    <t>Salado Hall (Academic 1)</t>
  </si>
  <si>
    <t>0700</t>
  </si>
  <si>
    <t>NLC-0700</t>
  </si>
  <si>
    <t>N/A</t>
  </si>
  <si>
    <t>Central Texas Technology Center</t>
  </si>
  <si>
    <t>CTT</t>
  </si>
  <si>
    <t>Central Texas Technology Center Phase II</t>
  </si>
  <si>
    <t>2189B</t>
  </si>
  <si>
    <t>BUR (Built-Up Roofing)</t>
  </si>
  <si>
    <t>St. Philip's College</t>
  </si>
  <si>
    <t>Grounds Building</t>
  </si>
  <si>
    <t>0003</t>
  </si>
  <si>
    <t>SPC-3</t>
  </si>
  <si>
    <t>Metal Roofing - Economy</t>
  </si>
  <si>
    <t>Tennis Court Restrooms</t>
  </si>
  <si>
    <t>0019</t>
  </si>
  <si>
    <t>Electrical Plant</t>
  </si>
  <si>
    <t>0015</t>
  </si>
  <si>
    <t>SPC-0004</t>
  </si>
  <si>
    <t>Campus Security Building</t>
  </si>
  <si>
    <t>0016</t>
  </si>
  <si>
    <t>SPC-0003</t>
  </si>
  <si>
    <t>Campus Center</t>
  </si>
  <si>
    <t>0012</t>
  </si>
  <si>
    <t>SPC-0006</t>
  </si>
  <si>
    <t>Maintenance Shop</t>
  </si>
  <si>
    <t>0005</t>
  </si>
  <si>
    <t>SPC-0007</t>
  </si>
  <si>
    <t>E.L. Turbon Student Center</t>
  </si>
  <si>
    <t>0013</t>
  </si>
  <si>
    <t>SPC-0008</t>
  </si>
  <si>
    <t>Single-Ply Membrane - Fully Adhered</t>
  </si>
  <si>
    <t>Roof Hatch</t>
  </si>
  <si>
    <t>B3022 - Roof Hatches</t>
  </si>
  <si>
    <t>Legacy Bowden Building (Original)</t>
  </si>
  <si>
    <t>0014</t>
  </si>
  <si>
    <t>SPC-0009</t>
  </si>
  <si>
    <t>Watson Fine Arts Center</t>
  </si>
  <si>
    <t>0001</t>
  </si>
  <si>
    <t>SPC-0010</t>
  </si>
  <si>
    <t>Applied Science Building</t>
  </si>
  <si>
    <t>0002</t>
  </si>
  <si>
    <t>SPC-0011</t>
  </si>
  <si>
    <t>Continuing Education</t>
  </si>
  <si>
    <t>0004</t>
  </si>
  <si>
    <t>SPC-0012</t>
  </si>
  <si>
    <t>Health and Fitness Center</t>
  </si>
  <si>
    <t>0007</t>
  </si>
  <si>
    <t>SPC-0013</t>
  </si>
  <si>
    <t>Asphalt Shingled Roofing</t>
  </si>
  <si>
    <t>Science Building (William C. Davis)</t>
  </si>
  <si>
    <t>0009</t>
  </si>
  <si>
    <t>SPC-0001</t>
  </si>
  <si>
    <t>Modified Bitumen - Includes Elastomeric Seal Coat</t>
  </si>
  <si>
    <t>Sutton Learning Center</t>
  </si>
  <si>
    <t>0010</t>
  </si>
  <si>
    <t>SPC-0002</t>
  </si>
  <si>
    <t>Norris Technical Building</t>
  </si>
  <si>
    <t>0011</t>
  </si>
  <si>
    <t>SPC-0005</t>
  </si>
  <si>
    <t>Portable Building</t>
  </si>
  <si>
    <t>0023</t>
  </si>
  <si>
    <t>SPC-PORTABLE21</t>
  </si>
  <si>
    <t>Applied Health, Welcome Center and CLR</t>
  </si>
  <si>
    <t>0008</t>
  </si>
  <si>
    <t>SPC-0016</t>
  </si>
  <si>
    <t>0022</t>
  </si>
  <si>
    <t>SPC-PORTABLE22</t>
  </si>
  <si>
    <t>0021</t>
  </si>
  <si>
    <t>Veterans Outreach Center</t>
  </si>
  <si>
    <t>0020</t>
  </si>
  <si>
    <t>Child Development Center</t>
  </si>
  <si>
    <t>0018</t>
  </si>
  <si>
    <t>SPC-0015</t>
  </si>
  <si>
    <t>Metal Roofing - Mid-Range - New</t>
  </si>
  <si>
    <t>Chiller Building (aka Central Plant)</t>
  </si>
  <si>
    <t>0006</t>
  </si>
  <si>
    <t>SPC-0017</t>
  </si>
  <si>
    <t>Learning and Leadership Development Center (LLDC)</t>
  </si>
  <si>
    <t>0017</t>
  </si>
  <si>
    <t>SPC-0014</t>
  </si>
  <si>
    <t>FRA</t>
  </si>
  <si>
    <t>Firing Range</t>
  </si>
  <si>
    <t>Lift Pump Station Building</t>
  </si>
  <si>
    <t>Portable Restrooms 18/20</t>
  </si>
  <si>
    <t>Restroom Building</t>
  </si>
  <si>
    <t>Metal Roofing - Mid Range</t>
  </si>
  <si>
    <t>Portable 02/04</t>
  </si>
  <si>
    <t>Apparatus Bay Building</t>
  </si>
  <si>
    <t>Storage Building</t>
  </si>
  <si>
    <t>0026</t>
  </si>
  <si>
    <t>Portable 09/011</t>
  </si>
  <si>
    <t>Portable 22/21</t>
  </si>
  <si>
    <t>Portable 19/17</t>
  </si>
  <si>
    <t>0024</t>
  </si>
  <si>
    <t>Portable 05/07</t>
  </si>
  <si>
    <t>Portable 06/08</t>
  </si>
  <si>
    <t>Portable 10/12</t>
  </si>
  <si>
    <t>Portable 13/15</t>
  </si>
  <si>
    <t>Portable 14/16</t>
  </si>
  <si>
    <t>Portable 26/25</t>
  </si>
  <si>
    <t>Portable 24/23</t>
  </si>
  <si>
    <t>Portable 01/03</t>
  </si>
  <si>
    <t>Physical Plant Satellite_Fuel Storage</t>
  </si>
  <si>
    <t>0025</t>
  </si>
  <si>
    <t>Physical Plant Satellite_Vehicle Storage</t>
  </si>
  <si>
    <t>0043</t>
  </si>
  <si>
    <t>Physical Plant Satellite_Facilities Ground Storage</t>
  </si>
  <si>
    <t>Gymnasium-2013 Addition</t>
  </si>
  <si>
    <t>PAC-0023</t>
  </si>
  <si>
    <t>Nueces Hall</t>
  </si>
  <si>
    <t>PAC-0005</t>
  </si>
  <si>
    <t>Modified Bitumen (Polyglass Roof Recoat)</t>
  </si>
  <si>
    <t>PAC-0020</t>
  </si>
  <si>
    <t>PAC-0001</t>
  </si>
  <si>
    <t>Modified Bitumen (with Roof Coating Applied)</t>
  </si>
  <si>
    <t>San Jacinto Hall - Building R</t>
  </si>
  <si>
    <t>PAC-0008</t>
  </si>
  <si>
    <t>Ozuna Learning Resources and Computing Center - Building O</t>
  </si>
  <si>
    <t>PAC-0021</t>
  </si>
  <si>
    <t>Soccer Field Concession Stand/Restroom Building</t>
  </si>
  <si>
    <t>0038</t>
  </si>
  <si>
    <t>SF-01</t>
  </si>
  <si>
    <t>Veterinary Technology</t>
  </si>
  <si>
    <t>PAC-0026</t>
  </si>
  <si>
    <t>Gymnasium</t>
  </si>
  <si>
    <t>Portable Building 101</t>
  </si>
  <si>
    <t>PAC-037-01-PORT-101 PAC-0027-01-PORT</t>
  </si>
  <si>
    <t>PAC-0018</t>
  </si>
  <si>
    <t>PAC-0002</t>
  </si>
  <si>
    <t>Student Center - Building G</t>
  </si>
  <si>
    <t>PAC-0014</t>
  </si>
  <si>
    <t>Ray Ellison Family Center - Building T</t>
  </si>
  <si>
    <t>Single-Ply Membrane - Fully Adhered_TPO Roof</t>
  </si>
  <si>
    <t>Palomino Center - Building C</t>
  </si>
  <si>
    <t>PAC-0003</t>
  </si>
  <si>
    <t>Portable Building 110</t>
  </si>
  <si>
    <t>0036</t>
  </si>
  <si>
    <t>PAC-037-01-PORT-110 PAC-0036-01-PORT</t>
  </si>
  <si>
    <t>Portable Building 102</t>
  </si>
  <si>
    <t>0027</t>
  </si>
  <si>
    <t>PAC-037-01-PORT-102 PAC-0028-01-PORT</t>
  </si>
  <si>
    <t>Portable Building 104</t>
  </si>
  <si>
    <t>0029</t>
  </si>
  <si>
    <t>PAC-037-01-PORT-104 PAC-0030-01-PORT</t>
  </si>
  <si>
    <t>Portable Building 105</t>
  </si>
  <si>
    <t>0030</t>
  </si>
  <si>
    <t>PAC-037-01-PORT-105 PAC-0031-01-PORT</t>
  </si>
  <si>
    <t>Portable Building 106</t>
  </si>
  <si>
    <t>0031</t>
  </si>
  <si>
    <t>PAC-037-01-PORT-106 PAC-0032-01-PORT</t>
  </si>
  <si>
    <t>Portable Building 107</t>
  </si>
  <si>
    <t>0032</t>
  </si>
  <si>
    <t>PAC-037-01-PORT-107 PAC-0033-01-PORT</t>
  </si>
  <si>
    <t>Portable Building 108</t>
  </si>
  <si>
    <t>0033</t>
  </si>
  <si>
    <t>PAC-0034-01-PORT</t>
  </si>
  <si>
    <t>Portable Building 109</t>
  </si>
  <si>
    <t>0035</t>
  </si>
  <si>
    <t>PAC-037-01-PORT-109 PAC-0035-01-PORT PAC-0037-02-PORT</t>
  </si>
  <si>
    <t>Portable Building 02</t>
  </si>
  <si>
    <t>Portable #06</t>
  </si>
  <si>
    <t>PORTABLE 2 PAC-0044-01-PORT</t>
  </si>
  <si>
    <t>Portable Building 03</t>
  </si>
  <si>
    <t>Portable #03</t>
  </si>
  <si>
    <t>PORTABLE 3 PAC-0041-01-PORT</t>
  </si>
  <si>
    <t>Portable Building 103</t>
  </si>
  <si>
    <t>0028</t>
  </si>
  <si>
    <t>PAC-037-01-PORT-103 PAC-0029-01-PORT</t>
  </si>
  <si>
    <t>Single-Ply Membrane - Fully Adhered - New</t>
  </si>
  <si>
    <t>Portable Building 09</t>
  </si>
  <si>
    <t>Portable #09</t>
  </si>
  <si>
    <t>PAC-0046-01-PORT</t>
  </si>
  <si>
    <t>Portable Building 10</t>
  </si>
  <si>
    <t>PAC-0047-01-PORT</t>
  </si>
  <si>
    <t>Portable Building 08</t>
  </si>
  <si>
    <t>Portable #08</t>
  </si>
  <si>
    <t>PAC-0045-01-PORT</t>
  </si>
  <si>
    <t>Portable Building 01</t>
  </si>
  <si>
    <t>Portable #07</t>
  </si>
  <si>
    <t>PORTABLE 1 PAC-0043-01-PORT</t>
  </si>
  <si>
    <t>Portable Building 06</t>
  </si>
  <si>
    <t>Portable #04</t>
  </si>
  <si>
    <t>Portable Building 04</t>
  </si>
  <si>
    <t>Portable #02</t>
  </si>
  <si>
    <t>PAC-0040-01-PORT</t>
  </si>
  <si>
    <t>Physical Plant Satellite_Facilities Building</t>
  </si>
  <si>
    <t>NEW FACILITIES BLDG</t>
  </si>
  <si>
    <t>Counseling Services - Building D</t>
  </si>
  <si>
    <t>Medina Hall - Building Q</t>
  </si>
  <si>
    <t>PAC-0007</t>
  </si>
  <si>
    <t>Restroom At Portables</t>
  </si>
  <si>
    <t>0034</t>
  </si>
  <si>
    <t>PORTABLE RESTROOMS</t>
  </si>
  <si>
    <t>PAC-0012</t>
  </si>
  <si>
    <t>Executive Offices - Building H</t>
  </si>
  <si>
    <t>PAC-0015</t>
  </si>
  <si>
    <t>Central Plant - Building M</t>
  </si>
  <si>
    <t>PAC-0017</t>
  </si>
  <si>
    <t>PAC-0016</t>
  </si>
  <si>
    <t>Performing Arts Center (Convocation Center)</t>
  </si>
  <si>
    <t>PAC-0022</t>
  </si>
  <si>
    <t>Metal Roofing - Moderate</t>
  </si>
  <si>
    <t>Pedernales Hall - Building K</t>
  </si>
  <si>
    <t>PAC-0013</t>
  </si>
  <si>
    <t>Gutierrez Learning Labs - Building P</t>
  </si>
  <si>
    <t>PAC-0006</t>
  </si>
  <si>
    <t>PAC-0004</t>
  </si>
  <si>
    <t>Victory Center</t>
  </si>
  <si>
    <t>SAC-0022</t>
  </si>
  <si>
    <t>0046</t>
  </si>
  <si>
    <t>Tobin Lofts Parking Garage</t>
  </si>
  <si>
    <t>SAC-0020</t>
  </si>
  <si>
    <t>Chemistry/Geology Portable</t>
  </si>
  <si>
    <t>Modified Bitumen - New</t>
  </si>
  <si>
    <t>CE Annex B - Portable Building</t>
  </si>
  <si>
    <t>SAC-0017</t>
  </si>
  <si>
    <t>Gonzales Hall</t>
  </si>
  <si>
    <t>SAC-0002</t>
  </si>
  <si>
    <t>SAC-0004</t>
  </si>
  <si>
    <t>Bennett East (Music Hall)</t>
  </si>
  <si>
    <t>SAC-0006</t>
  </si>
  <si>
    <t>Fletcher Administration Center</t>
  </si>
  <si>
    <t>SAC-0021</t>
  </si>
  <si>
    <t>College Information Technologies (Ashby House)</t>
  </si>
  <si>
    <t>SAC-0011</t>
  </si>
  <si>
    <t>Bennett Carriage House (Maintenance)</t>
  </si>
  <si>
    <t>SAC-0007</t>
  </si>
  <si>
    <t>Chemistry/Geology Building</t>
  </si>
  <si>
    <t>Early Childhood Center</t>
  </si>
  <si>
    <t>SAC-0012</t>
  </si>
  <si>
    <t>Longwith Radio Television &amp; Film</t>
  </si>
  <si>
    <t>SAC-0013</t>
  </si>
  <si>
    <t>Moody Learning Center</t>
  </si>
  <si>
    <t>SAC-0024</t>
  </si>
  <si>
    <t>Tremco BURmastic w/ 60mil Energy Cap</t>
  </si>
  <si>
    <t>0045</t>
  </si>
  <si>
    <t>EDUC PORTABLES-501</t>
  </si>
  <si>
    <t>EDUC Portable Restroom 601/602</t>
  </si>
  <si>
    <t>0040</t>
  </si>
  <si>
    <t>EDUC PORTABLES-601</t>
  </si>
  <si>
    <t>Student Success (Old Name Early College Programs)</t>
  </si>
  <si>
    <t>SAC-0027</t>
  </si>
  <si>
    <t>SAC-0003</t>
  </si>
  <si>
    <t>SAC-0015</t>
  </si>
  <si>
    <t>Scobee Planetarium (Challenger Learning Center)</t>
  </si>
  <si>
    <t>SAC-0026</t>
  </si>
  <si>
    <t>Observatory Roof, Retractable, Rotating, 8 ft Radius</t>
  </si>
  <si>
    <t>Bennett West (Old Radio Television Film)</t>
  </si>
  <si>
    <t>SAC-0005</t>
  </si>
  <si>
    <t>Chemistry/Geology Telecom Small Portable</t>
  </si>
  <si>
    <t>0047</t>
  </si>
  <si>
    <t>SAC-0028</t>
  </si>
  <si>
    <t>Facility / Maintenance Building</t>
  </si>
  <si>
    <t>SAC-0014</t>
  </si>
  <si>
    <t>SAC-0025</t>
  </si>
  <si>
    <t>Parking Garage</t>
  </si>
  <si>
    <t>SAC-0030</t>
  </si>
  <si>
    <t>Empowerment Center Seguir Adelante Community &amp; Womens Center</t>
  </si>
  <si>
    <t>SAC-0032</t>
  </si>
  <si>
    <t>Nursing &amp; Allied Health Complex</t>
  </si>
  <si>
    <t>SAC-0033</t>
  </si>
  <si>
    <t>Oppenheimer Academic Instruction Center</t>
  </si>
  <si>
    <t>SAC-0034</t>
  </si>
  <si>
    <t>SAC-0029</t>
  </si>
  <si>
    <t>CE Annex A - Portable Building</t>
  </si>
  <si>
    <t>SAC-0016</t>
  </si>
  <si>
    <t>CE Annex D - Portable Building</t>
  </si>
  <si>
    <t>SAC-0019</t>
  </si>
  <si>
    <t>CE Annex C - Portable Building</t>
  </si>
  <si>
    <t>SAC-0018</t>
  </si>
  <si>
    <t>SAC-0001</t>
  </si>
  <si>
    <t>Music Hall Annex (Modular Portable Building 11)</t>
  </si>
  <si>
    <t>0039</t>
  </si>
  <si>
    <t>0041</t>
  </si>
  <si>
    <t>EDUC PORTABLES-101</t>
  </si>
  <si>
    <t>EDUC PORTABLES-301</t>
  </si>
  <si>
    <t>0044</t>
  </si>
  <si>
    <t>EDUC PORTABLES-401</t>
  </si>
  <si>
    <t>0042</t>
  </si>
  <si>
    <t>EDUC PORTABLES-201</t>
  </si>
  <si>
    <t>Grounds Building (Maintenance) - New</t>
  </si>
  <si>
    <t>SAC-0008</t>
  </si>
  <si>
    <t>District</t>
  </si>
  <si>
    <t>DIS</t>
  </si>
  <si>
    <t>DSO Parking Garage</t>
  </si>
  <si>
    <t>Single Ply Roofing</t>
  </si>
  <si>
    <t>Prickly Pear Parking Garage</t>
  </si>
  <si>
    <t>Mountain Laurel Hall</t>
  </si>
  <si>
    <t>NVC-0002</t>
  </si>
  <si>
    <t>Huisache Hall</t>
  </si>
  <si>
    <t>NVC-0004</t>
  </si>
  <si>
    <t>Texas Persimmon Physical Plant</t>
  </si>
  <si>
    <t>NVC-0001</t>
  </si>
  <si>
    <t>Live Oak Hall</t>
  </si>
  <si>
    <t>NVC-0007</t>
  </si>
  <si>
    <t>Metal Roofing - Mid-Range  - 2018 Elevator Addition</t>
  </si>
  <si>
    <t>Manzanillo Hall</t>
  </si>
  <si>
    <t>NVC-0003</t>
  </si>
  <si>
    <t>Mexican Persimmon Physical Plant</t>
  </si>
  <si>
    <t>NVC-0009</t>
  </si>
  <si>
    <t>Cypress Campus Center</t>
  </si>
  <si>
    <t>NVC-0010</t>
  </si>
  <si>
    <t>Pecan Hall</t>
  </si>
  <si>
    <t>NVC-0011</t>
  </si>
  <si>
    <t>Juniper Hall - Academic Building</t>
  </si>
  <si>
    <t>NVC-0005</t>
  </si>
  <si>
    <t>Redbud Learning Center</t>
  </si>
  <si>
    <t>NVC-0006</t>
  </si>
  <si>
    <t>Palmetto Fine Arts</t>
  </si>
  <si>
    <t>NVC-0008</t>
  </si>
  <si>
    <t>Southwest Campus</t>
  </si>
  <si>
    <t>Material Management</t>
  </si>
  <si>
    <t>Diesel Technology Center</t>
  </si>
  <si>
    <t>SWC-3016</t>
  </si>
  <si>
    <t>Multi-Disciplinary Instructional Center</t>
  </si>
  <si>
    <t>SWC-3004</t>
  </si>
  <si>
    <t>Industrial Technology Center</t>
  </si>
  <si>
    <t>SWC-3020</t>
  </si>
  <si>
    <t>Workforce Center of Excellence</t>
  </si>
  <si>
    <t>Terra Cotta and Clay Tile Roofing</t>
  </si>
  <si>
    <t>Redundant Police Dispatch Center</t>
  </si>
  <si>
    <t>Unknown</t>
  </si>
  <si>
    <t>Solar Shed</t>
  </si>
  <si>
    <t>Diesel Technology Labs</t>
  </si>
  <si>
    <t>SWC 0007 and SWC-3018</t>
  </si>
  <si>
    <t>Boiler Building</t>
  </si>
  <si>
    <t>Aircraft Technology Center</t>
  </si>
  <si>
    <t>SWC-3008</t>
  </si>
  <si>
    <t>Eastside Education &amp; Training Center</t>
  </si>
  <si>
    <t>EETC</t>
  </si>
  <si>
    <t>Library Boiler Room</t>
  </si>
  <si>
    <t>Early Childhood Facility</t>
  </si>
  <si>
    <t>Main Building Boiler Room</t>
  </si>
  <si>
    <t>Gym</t>
  </si>
  <si>
    <t>Library</t>
  </si>
  <si>
    <t>Main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</si>
</sst>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mmm\ d\,\ yyyy;@"/>
    <numFmt numFmtId="168" formatCode="m/d/yyyy;@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1F497D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right" vertical="center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left" vertical="center"/>
    </xf>
    <xf numFmtId="44" fontId="13" fillId="0" borderId="1" xfId="2" applyFont="1" applyFill="1" applyBorder="1" applyAlignment="1">
      <alignment vertical="center"/>
    </xf>
    <xf numFmtId="0" fontId="4" fillId="0" borderId="1" xfId="0" applyFont="1" applyBorder="1"/>
    <xf numFmtId="43" fontId="11" fillId="0" borderId="1" xfId="1" applyFont="1" applyFill="1" applyBorder="1"/>
    <xf numFmtId="44" fontId="4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4" fontId="1" fillId="0" borderId="1" xfId="2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4" fontId="1" fillId="0" borderId="1" xfId="2" applyFont="1" applyFill="1" applyBorder="1" applyAlignment="1"/>
    <xf numFmtId="8" fontId="1" fillId="0" borderId="1" xfId="2" applyNumberFormat="1" applyFont="1" applyFill="1" applyBorder="1" applyAlignment="1"/>
    <xf numFmtId="44" fontId="4" fillId="0" borderId="1" xfId="2" applyFont="1" applyFill="1" applyBorder="1" applyAlignment="1">
      <alignment horizontal="center"/>
    </xf>
    <xf numFmtId="0" fontId="0" fillId="0" borderId="1" xfId="0" applyBorder="1"/>
    <xf numFmtId="3" fontId="1" fillId="0" borderId="1" xfId="1" applyNumberFormat="1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2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3" fontId="4" fillId="0" borderId="1" xfId="1" applyFont="1" applyFill="1" applyBorder="1" applyAlignment="1">
      <alignment horizontal="left" vertical="center"/>
    </xf>
    <xf numFmtId="0" fontId="10" fillId="0" borderId="1" xfId="3" applyFont="1" applyFill="1" applyBorder="1" applyAlignment="1" applyProtection="1">
      <alignment vertical="center"/>
    </xf>
    <xf numFmtId="44" fontId="11" fillId="0" borderId="1" xfId="2" applyFont="1" applyFill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43" fontId="1" fillId="0" borderId="1" xfId="1" applyFont="1" applyFill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38" fontId="1" fillId="2" borderId="1" xfId="0" applyNumberFormat="1" applyFont="1" applyFill="1" applyBorder="1" applyAlignment="1">
      <alignment vertical="center"/>
    </xf>
    <xf numFmtId="44" fontId="1" fillId="2" borderId="1" xfId="2" applyFont="1" applyFill="1" applyBorder="1" applyAlignment="1">
      <alignment vertical="center"/>
    </xf>
    <xf numFmtId="3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right" vertical="center"/>
    </xf>
    <xf numFmtId="1" fontId="1" fillId="2" borderId="1" xfId="1" applyNumberFormat="1" applyFont="1" applyFill="1" applyBorder="1" applyAlignment="1">
      <alignment horizontal="center" vertical="center"/>
    </xf>
    <xf numFmtId="38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2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68" fontId="0" fillId="0" borderId="1" xfId="0" applyNumberFormat="1" applyBorder="1" applyAlignment="1">
      <alignment horizontal="center"/>
    </xf>
    <xf numFmtId="38" fontId="1" fillId="0" borderId="1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1" fillId="0" borderId="1" xfId="0" applyNumberFormat="1" applyFont="1" applyBorder="1"/>
    <xf numFmtId="3" fontId="1" fillId="0" borderId="1" xfId="0" applyNumberFormat="1" applyFont="1" applyBorder="1"/>
    <xf numFmtId="44" fontId="1" fillId="0" borderId="1" xfId="2" applyFont="1" applyFill="1" applyBorder="1" applyAlignment="1">
      <alignment horizontal="center"/>
    </xf>
    <xf numFmtId="38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38" fontId="13" fillId="0" borderId="1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3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13" fillId="0" borderId="1" xfId="0" applyNumberFormat="1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3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2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38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38" fontId="5" fillId="0" borderId="1" xfId="0" applyNumberFormat="1" applyFont="1" applyBorder="1" applyAlignment="1">
      <alignment vertical="center"/>
    </xf>
    <xf numFmtId="38" fontId="1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right" vertical="center"/>
    </xf>
    <xf numFmtId="1" fontId="1" fillId="0" borderId="1" xfId="1" applyNumberFormat="1" applyFont="1" applyFill="1" applyBorder="1" applyAlignment="1">
      <alignment horizontal="center" vertical="center"/>
    </xf>
    <xf numFmtId="38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14" fillId="0" borderId="1" xfId="0" applyFont="1" applyBorder="1"/>
    <xf numFmtId="3" fontId="0" fillId="0" borderId="1" xfId="0" applyNumberFormat="1" applyBorder="1"/>
    <xf numFmtId="8" fontId="7" fillId="0" borderId="1" xfId="0" applyNumberFormat="1" applyFont="1" applyBorder="1" applyAlignment="1">
      <alignment horizontal="right" vertical="center" wrapText="1"/>
    </xf>
    <xf numFmtId="168" fontId="0" fillId="0" borderId="0" xfId="0" applyNumberFormat="1" applyAlignment="1">
      <alignment horizontal="center"/>
    </xf>
    <xf numFmtId="3" fontId="0" fillId="0" borderId="0" xfId="0" applyNumberFormat="1"/>
    <xf numFmtId="166" fontId="3" fillId="0" borderId="0" xfId="0" applyNumberFormat="1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4" fontId="1" fillId="0" borderId="0" xfId="0" applyNumberFormat="1" applyFont="1"/>
    <xf numFmtId="0" fontId="1" fillId="0" borderId="0" xfId="0" applyFont="1" applyAlignment="1">
      <alignment horizontal="right"/>
    </xf>
    <xf numFmtId="167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6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vertical="center"/>
    </xf>
    <xf numFmtId="44" fontId="4" fillId="2" borderId="1" xfId="2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wrapText="1"/>
    </xf>
    <xf numFmtId="165" fontId="0" fillId="3" borderId="1" xfId="1" applyNumberFormat="1" applyFont="1" applyFill="1" applyBorder="1" applyAlignment="1">
      <alignment wrapText="1"/>
    </xf>
    <xf numFmtId="44" fontId="0" fillId="3" borderId="1" xfId="2" applyFont="1" applyFill="1" applyBorder="1" applyAlignment="1">
      <alignment wrapText="1"/>
    </xf>
    <xf numFmtId="0" fontId="0" fillId="0" borderId="1" xfId="0" quotePrefix="1" applyBorder="1"/>
    <xf numFmtId="165" fontId="0" fillId="0" borderId="1" xfId="1" applyNumberFormat="1" applyFont="1" applyBorder="1"/>
    <xf numFmtId="44" fontId="0" fillId="0" borderId="1" xfId="2" applyFont="1" applyBorder="1"/>
  </cellXfs>
  <cellStyles count="10">
    <cellStyle name="Comma" xfId="1" builtinId="3"/>
    <cellStyle name="Comma 2" xfId="5" xr:uid="{00000000-0005-0000-0000-000001000000}"/>
    <cellStyle name="Comma 2 2" xfId="8" xr:uid="{00000000-0005-0000-0000-000001000000}"/>
    <cellStyle name="Currency" xfId="2" builtinId="4"/>
    <cellStyle name="Currency 2" xfId="6" xr:uid="{00000000-0005-0000-0000-000003000000}"/>
    <cellStyle name="Currency 2 2" xfId="9" xr:uid="{00000000-0005-0000-0000-000003000000}"/>
    <cellStyle name="Hyperlink" xfId="3" builtinId="8"/>
    <cellStyle name="Normal" xfId="0" builtinId="0"/>
    <cellStyle name="Normal 2" xfId="4" xr:uid="{00000000-0005-0000-0000-000006000000}"/>
    <cellStyle name="Normal 2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ndPipe@Stage" TargetMode="External"/><Relationship Id="rId1" Type="http://schemas.openxmlformats.org/officeDocument/2006/relationships/hyperlink" Target="mailto:StndPipe@Stair%20Ln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39"/>
  <sheetViews>
    <sheetView zoomScaleNormal="100" zoomScaleSheetLayoutView="100" workbookViewId="0">
      <pane xSplit="5" ySplit="1" topLeftCell="F55" activePane="bottomRight" state="frozen"/>
      <selection pane="topRight" activeCell="F1" sqref="F1"/>
      <selection pane="bottomLeft" activeCell="A2" sqref="A2"/>
      <selection pane="bottomRight" activeCell="A79" sqref="A79"/>
    </sheetView>
  </sheetViews>
  <sheetFormatPr defaultRowHeight="12.75" x14ac:dyDescent="0.2"/>
  <cols>
    <col min="1" max="1" width="14" style="158" customWidth="1"/>
    <col min="2" max="2" width="11.42578125" style="37" customWidth="1"/>
    <col min="3" max="3" width="13" style="37" bestFit="1" customWidth="1"/>
    <col min="4" max="4" width="36.28515625" customWidth="1"/>
    <col min="5" max="5" width="69.28515625" customWidth="1"/>
    <col min="6" max="6" width="31.5703125" customWidth="1"/>
    <col min="7" max="9" width="13.7109375" customWidth="1"/>
    <col min="10" max="10" width="6.28515625" style="37" customWidth="1"/>
    <col min="11" max="11" width="12.7109375" customWidth="1"/>
    <col min="12" max="12" width="18.28515625" customWidth="1"/>
    <col min="13" max="13" width="19.28515625" customWidth="1"/>
    <col min="14" max="14" width="12" customWidth="1"/>
    <col min="15" max="15" width="17.7109375" bestFit="1" customWidth="1"/>
    <col min="16" max="16" width="16.28515625" style="161" customWidth="1"/>
    <col min="17" max="17" width="10.28515625" style="162" customWidth="1"/>
    <col min="18" max="18" width="15.28515625" style="37" customWidth="1"/>
    <col min="19" max="19" width="27.28515625" customWidth="1"/>
    <col min="20" max="20" width="19.7109375" customWidth="1"/>
    <col min="21" max="21" width="13.28515625" customWidth="1"/>
    <col min="22" max="22" width="49.28515625" style="163" customWidth="1"/>
    <col min="23" max="23" width="14.7109375" style="37" customWidth="1"/>
    <col min="24" max="24" width="11" style="164" customWidth="1"/>
    <col min="25" max="25" width="31.42578125" customWidth="1"/>
    <col min="26" max="26" width="27.28515625" customWidth="1"/>
    <col min="27" max="27" width="8.28515625" style="163" customWidth="1"/>
    <col min="28" max="28" width="8.28515625" style="37" customWidth="1"/>
    <col min="29" max="29" width="29.28515625" customWidth="1"/>
  </cols>
  <sheetData>
    <row r="1" spans="1:29" ht="25.5" x14ac:dyDescent="0.2">
      <c r="A1" s="75" t="s">
        <v>414</v>
      </c>
      <c r="B1" s="76" t="s">
        <v>284</v>
      </c>
      <c r="C1" s="35" t="s">
        <v>285</v>
      </c>
      <c r="D1" s="1" t="s">
        <v>308</v>
      </c>
      <c r="E1" s="1" t="s">
        <v>250</v>
      </c>
      <c r="F1" s="1" t="s">
        <v>246</v>
      </c>
      <c r="G1" s="1" t="s">
        <v>247</v>
      </c>
      <c r="H1" s="1" t="s">
        <v>248</v>
      </c>
      <c r="I1" s="1" t="s">
        <v>249</v>
      </c>
      <c r="J1" s="1" t="s">
        <v>188</v>
      </c>
      <c r="K1" s="1" t="s">
        <v>6</v>
      </c>
      <c r="L1" s="77" t="s">
        <v>62</v>
      </c>
      <c r="M1" s="77" t="s">
        <v>61</v>
      </c>
      <c r="N1" s="77" t="s">
        <v>341</v>
      </c>
      <c r="O1" s="77" t="s">
        <v>63</v>
      </c>
      <c r="P1" s="78" t="s">
        <v>338</v>
      </c>
      <c r="Q1" s="79" t="s">
        <v>64</v>
      </c>
      <c r="R1" s="2" t="s">
        <v>65</v>
      </c>
      <c r="S1" s="1" t="s">
        <v>66</v>
      </c>
      <c r="T1" s="1" t="s">
        <v>87</v>
      </c>
      <c r="U1" s="1" t="s">
        <v>67</v>
      </c>
      <c r="V1" s="46" t="s">
        <v>68</v>
      </c>
      <c r="W1" s="3" t="s">
        <v>89</v>
      </c>
      <c r="X1" s="49" t="s">
        <v>69</v>
      </c>
      <c r="Y1" s="1" t="s">
        <v>70</v>
      </c>
      <c r="Z1" s="4" t="s">
        <v>25</v>
      </c>
      <c r="AA1" s="48" t="s">
        <v>71</v>
      </c>
      <c r="AB1" s="80" t="s">
        <v>72</v>
      </c>
      <c r="AC1" s="4" t="s">
        <v>73</v>
      </c>
    </row>
    <row r="2" spans="1:29" ht="12.75" customHeight="1" x14ac:dyDescent="0.2">
      <c r="A2" s="81">
        <v>43629</v>
      </c>
      <c r="B2" s="82"/>
      <c r="C2" s="82" t="s">
        <v>286</v>
      </c>
      <c r="D2" s="15" t="s">
        <v>309</v>
      </c>
      <c r="E2" s="83" t="s">
        <v>330</v>
      </c>
      <c r="F2" s="84" t="s">
        <v>274</v>
      </c>
      <c r="G2" s="85" t="s">
        <v>251</v>
      </c>
      <c r="H2" s="6" t="s">
        <v>252</v>
      </c>
      <c r="I2" s="7">
        <v>78215</v>
      </c>
      <c r="J2" s="86" t="s">
        <v>12</v>
      </c>
      <c r="K2" s="33">
        <v>156281</v>
      </c>
      <c r="L2" s="38">
        <v>60000000</v>
      </c>
      <c r="M2" s="34">
        <v>15000000</v>
      </c>
      <c r="N2" s="25" t="s">
        <v>96</v>
      </c>
      <c r="O2" s="9">
        <f t="shared" ref="O2:O65" si="0">SUM(L2:N2)</f>
        <v>75000000</v>
      </c>
      <c r="P2" s="87">
        <v>2045</v>
      </c>
      <c r="Q2" s="74">
        <v>2019</v>
      </c>
      <c r="R2" s="6" t="s">
        <v>96</v>
      </c>
      <c r="S2" s="88" t="s">
        <v>277</v>
      </c>
      <c r="T2" s="5"/>
      <c r="U2" s="5"/>
      <c r="V2" s="89" t="s">
        <v>278</v>
      </c>
      <c r="W2" s="6" t="s">
        <v>96</v>
      </c>
      <c r="X2" s="90">
        <v>2019</v>
      </c>
      <c r="Y2" s="15" t="s">
        <v>276</v>
      </c>
      <c r="Z2" s="15" t="s">
        <v>275</v>
      </c>
      <c r="AA2" s="91"/>
      <c r="AB2" s="53">
        <v>3</v>
      </c>
      <c r="AC2" s="5"/>
    </row>
    <row r="3" spans="1:29" ht="12.75" customHeight="1" x14ac:dyDescent="0.2">
      <c r="A3" s="92">
        <v>45069</v>
      </c>
      <c r="B3" s="36"/>
      <c r="C3" s="36" t="s">
        <v>286</v>
      </c>
      <c r="D3" s="15" t="s">
        <v>309</v>
      </c>
      <c r="E3" s="15" t="s">
        <v>386</v>
      </c>
      <c r="F3" s="15" t="s">
        <v>387</v>
      </c>
      <c r="G3" s="28" t="s">
        <v>251</v>
      </c>
      <c r="H3" s="6" t="s">
        <v>252</v>
      </c>
      <c r="I3" s="6">
        <v>78221</v>
      </c>
      <c r="J3" s="6" t="s">
        <v>12</v>
      </c>
      <c r="K3" s="93">
        <v>48915</v>
      </c>
      <c r="L3" s="25">
        <v>16412886</v>
      </c>
      <c r="M3" s="86">
        <v>5132546</v>
      </c>
      <c r="N3" s="25">
        <v>10000</v>
      </c>
      <c r="O3" s="9">
        <f t="shared" si="0"/>
        <v>21555432</v>
      </c>
      <c r="P3" s="32">
        <v>911</v>
      </c>
      <c r="Q3" s="32">
        <v>2023</v>
      </c>
      <c r="R3" s="36" t="s">
        <v>96</v>
      </c>
      <c r="S3" s="36" t="s">
        <v>225</v>
      </c>
      <c r="T3" s="32"/>
      <c r="U3" s="32"/>
      <c r="V3" s="32"/>
      <c r="W3" s="36" t="s">
        <v>96</v>
      </c>
      <c r="X3" s="32">
        <v>2023</v>
      </c>
      <c r="Y3" s="26" t="s">
        <v>408</v>
      </c>
      <c r="Z3" s="26" t="s">
        <v>431</v>
      </c>
      <c r="AA3" s="32"/>
      <c r="AB3" s="36">
        <v>2</v>
      </c>
      <c r="AC3" s="36" t="s">
        <v>225</v>
      </c>
    </row>
    <row r="4" spans="1:29" ht="12.75" customHeight="1" x14ac:dyDescent="0.2">
      <c r="A4" s="92">
        <v>44936</v>
      </c>
      <c r="B4" s="36"/>
      <c r="C4" s="36" t="s">
        <v>286</v>
      </c>
      <c r="D4" s="15" t="s">
        <v>309</v>
      </c>
      <c r="E4" s="15" t="s">
        <v>339</v>
      </c>
      <c r="F4" s="15" t="s">
        <v>322</v>
      </c>
      <c r="G4" s="28" t="s">
        <v>251</v>
      </c>
      <c r="H4" s="6" t="s">
        <v>252</v>
      </c>
      <c r="I4" s="6">
        <v>78237</v>
      </c>
      <c r="J4" s="6"/>
      <c r="K4" s="93">
        <v>39613</v>
      </c>
      <c r="L4" s="25">
        <v>16538519</v>
      </c>
      <c r="M4" s="25">
        <v>885447</v>
      </c>
      <c r="N4" s="25"/>
      <c r="O4" s="9">
        <f t="shared" si="0"/>
        <v>17423966</v>
      </c>
      <c r="P4" s="32">
        <v>790</v>
      </c>
      <c r="Q4" s="32">
        <v>2022</v>
      </c>
      <c r="R4" s="32"/>
      <c r="S4" s="32"/>
      <c r="T4" s="32"/>
      <c r="U4" s="32"/>
      <c r="V4" s="32"/>
      <c r="W4" s="32"/>
      <c r="X4" s="32"/>
      <c r="Y4" s="32"/>
      <c r="Z4" s="32" t="s">
        <v>409</v>
      </c>
      <c r="AA4" s="32"/>
      <c r="AB4" s="36">
        <v>2</v>
      </c>
      <c r="AC4" s="32"/>
    </row>
    <row r="5" spans="1:29" ht="12.75" customHeight="1" x14ac:dyDescent="0.2">
      <c r="A5" s="92">
        <v>44936</v>
      </c>
      <c r="B5" s="36"/>
      <c r="C5" s="36" t="s">
        <v>286</v>
      </c>
      <c r="D5" s="15" t="s">
        <v>309</v>
      </c>
      <c r="E5" s="15" t="s">
        <v>340</v>
      </c>
      <c r="F5" s="15" t="s">
        <v>322</v>
      </c>
      <c r="G5" s="28" t="s">
        <v>251</v>
      </c>
      <c r="H5" s="6" t="s">
        <v>252</v>
      </c>
      <c r="I5" s="6">
        <v>78237</v>
      </c>
      <c r="J5" s="6"/>
      <c r="K5" s="93">
        <v>7294</v>
      </c>
      <c r="L5" s="25">
        <v>3045262</v>
      </c>
      <c r="M5" s="86">
        <v>220893</v>
      </c>
      <c r="N5" s="25"/>
      <c r="O5" s="9">
        <f t="shared" si="0"/>
        <v>3266155</v>
      </c>
      <c r="P5" s="32">
        <v>85</v>
      </c>
      <c r="Q5" s="32">
        <v>2022</v>
      </c>
      <c r="R5" s="32"/>
      <c r="S5" s="32"/>
      <c r="T5" s="32"/>
      <c r="U5" s="32"/>
      <c r="V5" s="32"/>
      <c r="W5" s="32"/>
      <c r="X5" s="32"/>
      <c r="Y5" s="32"/>
      <c r="Z5" s="32"/>
      <c r="AA5" s="32"/>
      <c r="AB5" s="36">
        <v>2</v>
      </c>
      <c r="AC5" s="32"/>
    </row>
    <row r="6" spans="1:29" ht="12.75" customHeight="1" x14ac:dyDescent="0.2">
      <c r="A6" s="92"/>
      <c r="B6" s="36"/>
      <c r="C6" s="90" t="s">
        <v>286</v>
      </c>
      <c r="D6" s="15" t="s">
        <v>309</v>
      </c>
      <c r="E6" s="15" t="s">
        <v>412</v>
      </c>
      <c r="F6" s="15" t="s">
        <v>336</v>
      </c>
      <c r="G6" s="6" t="s">
        <v>251</v>
      </c>
      <c r="H6" s="6" t="s">
        <v>252</v>
      </c>
      <c r="I6" s="7">
        <v>78211</v>
      </c>
      <c r="J6" s="6" t="s">
        <v>12</v>
      </c>
      <c r="K6" s="16">
        <v>40000</v>
      </c>
      <c r="L6" s="23">
        <v>10451334</v>
      </c>
      <c r="M6" s="23">
        <v>2333047.08</v>
      </c>
      <c r="N6" s="9"/>
      <c r="O6" s="9">
        <f t="shared" si="0"/>
        <v>12784381.08</v>
      </c>
      <c r="P6" s="59"/>
      <c r="Q6" s="87">
        <v>1992</v>
      </c>
      <c r="R6" s="7">
        <v>2012</v>
      </c>
      <c r="S6" s="11"/>
      <c r="T6" s="11"/>
      <c r="U6" s="11"/>
      <c r="V6" s="94"/>
      <c r="W6" s="95"/>
      <c r="X6" s="50"/>
      <c r="Y6" s="8"/>
      <c r="Z6" s="12" t="s">
        <v>401</v>
      </c>
      <c r="AA6" s="14"/>
      <c r="AB6" s="96">
        <v>1</v>
      </c>
      <c r="AC6" s="13"/>
    </row>
    <row r="7" spans="1:29" ht="12.75" customHeight="1" x14ac:dyDescent="0.2">
      <c r="A7" s="92">
        <v>43326</v>
      </c>
      <c r="B7" s="36"/>
      <c r="C7" s="36" t="s">
        <v>286</v>
      </c>
      <c r="D7" s="15" t="s">
        <v>363</v>
      </c>
      <c r="E7" s="52" t="s">
        <v>314</v>
      </c>
      <c r="F7" s="15" t="s">
        <v>283</v>
      </c>
      <c r="G7" s="28" t="s">
        <v>251</v>
      </c>
      <c r="H7" s="6" t="s">
        <v>252</v>
      </c>
      <c r="I7" s="7">
        <v>78226</v>
      </c>
      <c r="J7" s="38"/>
      <c r="K7" s="33">
        <v>3183</v>
      </c>
      <c r="L7" s="31">
        <v>1600000</v>
      </c>
      <c r="M7" s="34">
        <v>1400000</v>
      </c>
      <c r="N7" s="9"/>
      <c r="O7" s="9">
        <f t="shared" si="0"/>
        <v>3000000</v>
      </c>
      <c r="P7" s="87"/>
      <c r="Q7" s="56"/>
      <c r="R7" s="7"/>
      <c r="S7" s="88"/>
      <c r="T7" s="5"/>
      <c r="U7" s="5"/>
      <c r="V7" s="89"/>
      <c r="W7" s="7"/>
      <c r="X7" s="50"/>
      <c r="Y7" s="15"/>
      <c r="Z7" s="15"/>
      <c r="AA7" s="91"/>
      <c r="AB7" s="53">
        <v>1</v>
      </c>
      <c r="AC7" s="5"/>
    </row>
    <row r="8" spans="1:29" ht="12.75" customHeight="1" x14ac:dyDescent="0.2">
      <c r="A8" s="92"/>
      <c r="B8" s="36"/>
      <c r="C8" s="36" t="s">
        <v>286</v>
      </c>
      <c r="D8" s="15" t="s">
        <v>141</v>
      </c>
      <c r="E8" s="26" t="s">
        <v>185</v>
      </c>
      <c r="F8" s="27"/>
      <c r="G8" s="28" t="s">
        <v>185</v>
      </c>
      <c r="H8" s="6" t="s">
        <v>252</v>
      </c>
      <c r="I8" s="28"/>
      <c r="J8" s="90"/>
      <c r="K8" s="97"/>
      <c r="L8" s="29"/>
      <c r="M8" s="29">
        <v>32787.35</v>
      </c>
      <c r="N8" s="9"/>
      <c r="O8" s="9">
        <f t="shared" si="0"/>
        <v>32787.35</v>
      </c>
      <c r="P8" s="58"/>
      <c r="Q8" s="57"/>
      <c r="R8" s="36"/>
      <c r="S8" s="32"/>
      <c r="T8" s="32"/>
      <c r="U8" s="32"/>
      <c r="V8" s="47"/>
      <c r="W8" s="36"/>
      <c r="X8" s="51"/>
      <c r="Y8" s="32"/>
      <c r="Z8" s="32"/>
      <c r="AA8" s="47"/>
      <c r="AB8" s="36"/>
      <c r="AC8" s="32"/>
    </row>
    <row r="9" spans="1:29" ht="12.75" customHeight="1" x14ac:dyDescent="0.2">
      <c r="A9" s="92"/>
      <c r="B9" s="36"/>
      <c r="C9" s="36" t="s">
        <v>286</v>
      </c>
      <c r="D9" s="15" t="s">
        <v>141</v>
      </c>
      <c r="E9" s="26" t="s">
        <v>395</v>
      </c>
      <c r="F9" s="27"/>
      <c r="G9" s="28" t="s">
        <v>251</v>
      </c>
      <c r="H9" s="6" t="s">
        <v>252</v>
      </c>
      <c r="I9" s="28"/>
      <c r="J9" s="6" t="s">
        <v>12</v>
      </c>
      <c r="K9" s="97"/>
      <c r="L9" s="29"/>
      <c r="M9" s="29">
        <v>28529.59</v>
      </c>
      <c r="N9" s="9"/>
      <c r="O9" s="9">
        <f t="shared" si="0"/>
        <v>28529.59</v>
      </c>
      <c r="P9" s="58"/>
      <c r="Q9" s="57"/>
      <c r="R9" s="36"/>
      <c r="S9" s="32"/>
      <c r="T9" s="32"/>
      <c r="U9" s="32"/>
      <c r="V9" s="47"/>
      <c r="W9" s="36"/>
      <c r="X9" s="51"/>
      <c r="Y9" s="32"/>
      <c r="Z9" s="32"/>
      <c r="AA9" s="47"/>
      <c r="AB9" s="36"/>
      <c r="AC9" s="32"/>
    </row>
    <row r="10" spans="1:29" x14ac:dyDescent="0.2">
      <c r="A10" s="92"/>
      <c r="B10" s="36"/>
      <c r="C10" s="36" t="s">
        <v>286</v>
      </c>
      <c r="D10" s="15" t="s">
        <v>141</v>
      </c>
      <c r="E10" s="26" t="s">
        <v>393</v>
      </c>
      <c r="F10" s="27"/>
      <c r="G10" s="28" t="s">
        <v>251</v>
      </c>
      <c r="H10" s="6" t="s">
        <v>252</v>
      </c>
      <c r="I10" s="28"/>
      <c r="J10" s="6" t="s">
        <v>12</v>
      </c>
      <c r="K10" s="97"/>
      <c r="L10" s="29"/>
      <c r="M10" s="29">
        <v>58899.57</v>
      </c>
      <c r="N10" s="9"/>
      <c r="O10" s="9">
        <f t="shared" si="0"/>
        <v>58899.57</v>
      </c>
      <c r="P10" s="58"/>
      <c r="Q10" s="57"/>
      <c r="R10" s="36"/>
      <c r="S10" s="32"/>
      <c r="T10" s="32"/>
      <c r="U10" s="32"/>
      <c r="V10" s="47"/>
      <c r="W10" s="36"/>
      <c r="X10" s="51"/>
      <c r="Y10" s="32"/>
      <c r="Z10" s="32"/>
      <c r="AA10" s="47"/>
      <c r="AB10" s="36"/>
      <c r="AC10" s="32"/>
    </row>
    <row r="11" spans="1:29" ht="12.4" customHeight="1" x14ac:dyDescent="0.2">
      <c r="A11" s="92"/>
      <c r="B11" s="36"/>
      <c r="C11" s="36" t="s">
        <v>286</v>
      </c>
      <c r="D11" s="15" t="s">
        <v>141</v>
      </c>
      <c r="E11" s="26" t="s">
        <v>184</v>
      </c>
      <c r="F11" s="27" t="s">
        <v>262</v>
      </c>
      <c r="G11" s="28" t="s">
        <v>260</v>
      </c>
      <c r="H11" s="6" t="s">
        <v>252</v>
      </c>
      <c r="I11" s="28">
        <v>78124</v>
      </c>
      <c r="J11" s="90"/>
      <c r="K11" s="97"/>
      <c r="L11" s="29"/>
      <c r="M11" s="29">
        <v>26011.95</v>
      </c>
      <c r="N11" s="9"/>
      <c r="O11" s="9">
        <f t="shared" si="0"/>
        <v>26011.95</v>
      </c>
      <c r="P11" s="58"/>
      <c r="Q11" s="57"/>
      <c r="R11" s="36"/>
      <c r="S11" s="32"/>
      <c r="T11" s="32"/>
      <c r="U11" s="32"/>
      <c r="V11" s="47"/>
      <c r="W11" s="36"/>
      <c r="X11" s="51"/>
      <c r="Y11" s="32"/>
      <c r="Z11" s="32"/>
      <c r="AA11" s="47"/>
      <c r="AB11" s="36"/>
      <c r="AC11" s="32"/>
    </row>
    <row r="12" spans="1:29" ht="12.75" customHeight="1" x14ac:dyDescent="0.2">
      <c r="A12" s="92"/>
      <c r="B12" s="36"/>
      <c r="C12" s="36" t="s">
        <v>286</v>
      </c>
      <c r="D12" s="15" t="s">
        <v>141</v>
      </c>
      <c r="E12" s="26" t="s">
        <v>394</v>
      </c>
      <c r="F12" s="27" t="s">
        <v>261</v>
      </c>
      <c r="G12" s="28" t="s">
        <v>263</v>
      </c>
      <c r="H12" s="6" t="s">
        <v>252</v>
      </c>
      <c r="I12" s="28">
        <v>78150</v>
      </c>
      <c r="J12" s="90"/>
      <c r="K12" s="97"/>
      <c r="L12" s="29"/>
      <c r="M12" s="29">
        <v>47498.559999999998</v>
      </c>
      <c r="N12" s="9"/>
      <c r="O12" s="9">
        <f t="shared" si="0"/>
        <v>47498.559999999998</v>
      </c>
      <c r="P12" s="58"/>
      <c r="Q12" s="57"/>
      <c r="R12" s="36"/>
      <c r="S12" s="32"/>
      <c r="T12" s="32"/>
      <c r="U12" s="32"/>
      <c r="V12" s="47"/>
      <c r="W12" s="36"/>
      <c r="X12" s="51"/>
      <c r="Y12" s="32"/>
      <c r="Z12" s="32"/>
      <c r="AA12" s="47"/>
      <c r="AB12" s="36"/>
      <c r="AC12" s="32"/>
    </row>
    <row r="13" spans="1:29" ht="12.75" customHeight="1" x14ac:dyDescent="0.2">
      <c r="A13" s="92"/>
      <c r="B13" s="36"/>
      <c r="C13" s="36" t="s">
        <v>286</v>
      </c>
      <c r="D13" s="15" t="s">
        <v>310</v>
      </c>
      <c r="E13" s="15" t="s">
        <v>321</v>
      </c>
      <c r="F13" s="15" t="s">
        <v>258</v>
      </c>
      <c r="G13" s="28" t="s">
        <v>251</v>
      </c>
      <c r="H13" s="6" t="s">
        <v>252</v>
      </c>
      <c r="I13" s="6">
        <v>78202</v>
      </c>
      <c r="J13" s="6" t="s">
        <v>12</v>
      </c>
      <c r="K13" s="24">
        <v>5720</v>
      </c>
      <c r="L13" s="25"/>
      <c r="M13" s="25">
        <v>40198.44</v>
      </c>
      <c r="N13" s="9"/>
      <c r="O13" s="9">
        <f t="shared" si="0"/>
        <v>40198.44</v>
      </c>
      <c r="P13" s="58"/>
      <c r="Q13" s="57"/>
      <c r="R13" s="36"/>
      <c r="S13" s="32"/>
      <c r="T13" s="32"/>
      <c r="U13" s="32"/>
      <c r="V13" s="47"/>
      <c r="W13" s="36"/>
      <c r="X13" s="51"/>
      <c r="Y13" s="32"/>
      <c r="Z13" s="32"/>
      <c r="AA13" s="47"/>
      <c r="AB13" s="36"/>
      <c r="AC13" s="32"/>
    </row>
    <row r="14" spans="1:29" ht="12.75" customHeight="1" x14ac:dyDescent="0.2">
      <c r="A14" s="92"/>
      <c r="B14" s="36"/>
      <c r="C14" s="36" t="s">
        <v>286</v>
      </c>
      <c r="D14" s="15" t="s">
        <v>310</v>
      </c>
      <c r="E14" s="15" t="s">
        <v>324</v>
      </c>
      <c r="F14" s="15" t="s">
        <v>320</v>
      </c>
      <c r="G14" s="6" t="s">
        <v>255</v>
      </c>
      <c r="H14" s="6" t="s">
        <v>252</v>
      </c>
      <c r="I14" s="6">
        <v>78130</v>
      </c>
      <c r="J14" s="6"/>
      <c r="K14" s="24">
        <v>30000</v>
      </c>
      <c r="L14" s="25"/>
      <c r="M14" s="25">
        <v>1061205</v>
      </c>
      <c r="N14" s="9"/>
      <c r="O14" s="9">
        <f t="shared" si="0"/>
        <v>1061205</v>
      </c>
      <c r="P14" s="58"/>
      <c r="Q14" s="57"/>
      <c r="R14" s="36"/>
      <c r="S14" s="32"/>
      <c r="T14" s="32"/>
      <c r="U14" s="32"/>
      <c r="V14" s="47"/>
      <c r="W14" s="36"/>
      <c r="X14" s="51"/>
      <c r="Y14" s="32"/>
      <c r="Z14" s="32"/>
      <c r="AA14" s="47"/>
      <c r="AB14" s="36">
        <v>1</v>
      </c>
      <c r="AC14" s="32"/>
    </row>
    <row r="15" spans="1:29" ht="12.75" customHeight="1" x14ac:dyDescent="0.2">
      <c r="A15" s="92"/>
      <c r="B15" s="36"/>
      <c r="C15" s="36" t="s">
        <v>286</v>
      </c>
      <c r="D15" s="15" t="s">
        <v>309</v>
      </c>
      <c r="E15" s="15" t="s">
        <v>327</v>
      </c>
      <c r="F15" s="15" t="s">
        <v>326</v>
      </c>
      <c r="G15" s="28" t="s">
        <v>251</v>
      </c>
      <c r="H15" s="6" t="s">
        <v>252</v>
      </c>
      <c r="I15" s="6">
        <v>78219</v>
      </c>
      <c r="J15" s="6" t="s">
        <v>12</v>
      </c>
      <c r="K15" s="24">
        <v>30374</v>
      </c>
      <c r="L15" s="25"/>
      <c r="M15" s="25">
        <v>400000</v>
      </c>
      <c r="N15" s="9"/>
      <c r="O15" s="9">
        <f t="shared" si="0"/>
        <v>400000</v>
      </c>
      <c r="P15" s="58"/>
      <c r="Q15" s="57"/>
      <c r="R15" s="36"/>
      <c r="S15" s="32"/>
      <c r="T15" s="32"/>
      <c r="U15" s="32"/>
      <c r="V15" s="47"/>
      <c r="W15" s="36"/>
      <c r="X15" s="51"/>
      <c r="Y15" s="32"/>
      <c r="Z15" s="32"/>
      <c r="AA15" s="47"/>
      <c r="AB15" s="36">
        <v>2</v>
      </c>
      <c r="AC15" s="32"/>
    </row>
    <row r="16" spans="1:29" ht="12.75" customHeight="1" x14ac:dyDescent="0.2">
      <c r="A16" s="92"/>
      <c r="B16" s="36"/>
      <c r="C16" s="36" t="s">
        <v>286</v>
      </c>
      <c r="D16" s="15" t="s">
        <v>309</v>
      </c>
      <c r="E16" s="15" t="s">
        <v>328</v>
      </c>
      <c r="F16" s="15" t="s">
        <v>326</v>
      </c>
      <c r="G16" s="28" t="s">
        <v>251</v>
      </c>
      <c r="H16" s="6" t="s">
        <v>252</v>
      </c>
      <c r="I16" s="6">
        <v>78219</v>
      </c>
      <c r="J16" s="6" t="s">
        <v>12</v>
      </c>
      <c r="K16" s="24">
        <v>4922</v>
      </c>
      <c r="L16" s="25"/>
      <c r="M16" s="25">
        <v>50000</v>
      </c>
      <c r="N16" s="9"/>
      <c r="O16" s="9">
        <f t="shared" si="0"/>
        <v>50000</v>
      </c>
      <c r="P16" s="58"/>
      <c r="Q16" s="57"/>
      <c r="R16" s="36"/>
      <c r="S16" s="32"/>
      <c r="T16" s="32"/>
      <c r="U16" s="32"/>
      <c r="V16" s="47"/>
      <c r="W16" s="36"/>
      <c r="X16" s="51"/>
      <c r="Y16" s="32"/>
      <c r="Z16" s="32"/>
      <c r="AA16" s="47"/>
      <c r="AB16" s="36"/>
      <c r="AC16" s="32"/>
    </row>
    <row r="17" spans="1:29" ht="12.75" customHeight="1" x14ac:dyDescent="0.2">
      <c r="A17" s="92"/>
      <c r="B17" s="36"/>
      <c r="C17" s="36" t="s">
        <v>286</v>
      </c>
      <c r="D17" s="15" t="s">
        <v>309</v>
      </c>
      <c r="E17" s="15" t="s">
        <v>329</v>
      </c>
      <c r="F17" s="15" t="s">
        <v>326</v>
      </c>
      <c r="G17" s="28" t="s">
        <v>251</v>
      </c>
      <c r="H17" s="6" t="s">
        <v>252</v>
      </c>
      <c r="I17" s="6">
        <v>78219</v>
      </c>
      <c r="J17" s="6" t="s">
        <v>12</v>
      </c>
      <c r="K17" s="24">
        <v>5040</v>
      </c>
      <c r="L17" s="25"/>
      <c r="M17" s="25">
        <v>150000</v>
      </c>
      <c r="N17" s="9"/>
      <c r="O17" s="9">
        <f t="shared" si="0"/>
        <v>150000</v>
      </c>
      <c r="P17" s="58"/>
      <c r="Q17" s="57"/>
      <c r="R17" s="36"/>
      <c r="S17" s="32"/>
      <c r="T17" s="32"/>
      <c r="U17" s="32"/>
      <c r="V17" s="47"/>
      <c r="W17" s="36"/>
      <c r="X17" s="51"/>
      <c r="Y17" s="32"/>
      <c r="Z17" s="32"/>
      <c r="AA17" s="47"/>
      <c r="AB17" s="36"/>
      <c r="AC17" s="32"/>
    </row>
    <row r="18" spans="1:29" ht="12.75" customHeight="1" x14ac:dyDescent="0.2">
      <c r="A18" s="92"/>
      <c r="B18" s="36"/>
      <c r="C18" s="36" t="s">
        <v>286</v>
      </c>
      <c r="D18" s="15" t="s">
        <v>309</v>
      </c>
      <c r="E18" s="15" t="s">
        <v>325</v>
      </c>
      <c r="F18" s="15" t="s">
        <v>326</v>
      </c>
      <c r="G18" s="28" t="s">
        <v>251</v>
      </c>
      <c r="H18" s="6" t="s">
        <v>252</v>
      </c>
      <c r="I18" s="6">
        <v>78219</v>
      </c>
      <c r="J18" s="6" t="s">
        <v>12</v>
      </c>
      <c r="K18" s="24">
        <v>15662</v>
      </c>
      <c r="L18" s="25"/>
      <c r="M18" s="25">
        <v>150000</v>
      </c>
      <c r="N18" s="9"/>
      <c r="O18" s="9">
        <f t="shared" si="0"/>
        <v>150000</v>
      </c>
      <c r="P18" s="58"/>
      <c r="Q18" s="57"/>
      <c r="R18" s="36"/>
      <c r="S18" s="32"/>
      <c r="T18" s="32"/>
      <c r="U18" s="32"/>
      <c r="V18" s="47"/>
      <c r="W18" s="36"/>
      <c r="X18" s="51"/>
      <c r="Y18" s="32"/>
      <c r="Z18" s="32"/>
      <c r="AA18" s="47"/>
      <c r="AB18" s="36"/>
      <c r="AC18" s="32"/>
    </row>
    <row r="19" spans="1:29" ht="12.75" customHeight="1" x14ac:dyDescent="0.2">
      <c r="A19" s="92"/>
      <c r="B19" s="36"/>
      <c r="C19" s="36" t="s">
        <v>286</v>
      </c>
      <c r="D19" s="15" t="s">
        <v>310</v>
      </c>
      <c r="E19" s="26" t="s">
        <v>316</v>
      </c>
      <c r="F19" s="27" t="s">
        <v>318</v>
      </c>
      <c r="G19" s="28" t="s">
        <v>133</v>
      </c>
      <c r="H19" s="6" t="s">
        <v>252</v>
      </c>
      <c r="I19" s="28">
        <v>78028</v>
      </c>
      <c r="J19" s="90"/>
      <c r="K19" s="98">
        <v>13423</v>
      </c>
      <c r="L19" s="30"/>
      <c r="M19" s="29">
        <v>295252.07</v>
      </c>
      <c r="N19" s="9"/>
      <c r="O19" s="9">
        <f t="shared" si="0"/>
        <v>295252.07</v>
      </c>
      <c r="P19" s="58"/>
      <c r="Q19" s="57"/>
      <c r="R19" s="36"/>
      <c r="S19" s="32"/>
      <c r="T19" s="32"/>
      <c r="U19" s="32"/>
      <c r="V19" s="47"/>
      <c r="W19" s="36"/>
      <c r="X19" s="51"/>
      <c r="Y19" s="32"/>
      <c r="Z19" s="32"/>
      <c r="AA19" s="47"/>
      <c r="AB19" s="36"/>
      <c r="AC19" s="32"/>
    </row>
    <row r="20" spans="1:29" ht="12.75" customHeight="1" x14ac:dyDescent="0.2">
      <c r="A20" s="92"/>
      <c r="B20" s="36"/>
      <c r="C20" s="36" t="s">
        <v>286</v>
      </c>
      <c r="D20" s="15" t="s">
        <v>310</v>
      </c>
      <c r="E20" s="26" t="s">
        <v>317</v>
      </c>
      <c r="F20" s="27" t="s">
        <v>318</v>
      </c>
      <c r="G20" s="28" t="s">
        <v>133</v>
      </c>
      <c r="H20" s="6" t="s">
        <v>252</v>
      </c>
      <c r="I20" s="28">
        <v>78028</v>
      </c>
      <c r="J20" s="6"/>
      <c r="K20" s="24"/>
      <c r="L20" s="25"/>
      <c r="M20" s="25"/>
      <c r="N20" s="9"/>
      <c r="O20" s="9">
        <f t="shared" si="0"/>
        <v>0</v>
      </c>
      <c r="P20" s="58"/>
      <c r="Q20" s="57"/>
      <c r="R20" s="36"/>
      <c r="S20" s="32"/>
      <c r="T20" s="32"/>
      <c r="U20" s="32"/>
      <c r="V20" s="47"/>
      <c r="W20" s="36"/>
      <c r="X20" s="51"/>
      <c r="Y20" s="32"/>
      <c r="Z20" s="32"/>
      <c r="AA20" s="47"/>
      <c r="AB20" s="36"/>
      <c r="AC20" s="32"/>
    </row>
    <row r="21" spans="1:29" ht="12.75" customHeight="1" x14ac:dyDescent="0.2">
      <c r="A21" s="92"/>
      <c r="B21" s="36"/>
      <c r="C21" s="36" t="s">
        <v>286</v>
      </c>
      <c r="D21" s="15" t="s">
        <v>310</v>
      </c>
      <c r="E21" s="15" t="s">
        <v>323</v>
      </c>
      <c r="F21" s="15" t="s">
        <v>259</v>
      </c>
      <c r="G21" s="28" t="s">
        <v>251</v>
      </c>
      <c r="H21" s="6" t="s">
        <v>252</v>
      </c>
      <c r="I21" s="6">
        <v>78221</v>
      </c>
      <c r="J21" s="6" t="s">
        <v>12</v>
      </c>
      <c r="K21" s="15"/>
      <c r="L21" s="25"/>
      <c r="M21" s="25">
        <v>6233.2</v>
      </c>
      <c r="N21" s="9"/>
      <c r="O21" s="9">
        <f t="shared" si="0"/>
        <v>6233.2</v>
      </c>
      <c r="P21" s="58"/>
      <c r="Q21" s="57"/>
      <c r="R21" s="36"/>
      <c r="S21" s="32"/>
      <c r="T21" s="32"/>
      <c r="U21" s="32"/>
      <c r="V21" s="47"/>
      <c r="W21" s="36"/>
      <c r="X21" s="51"/>
      <c r="Y21" s="32"/>
      <c r="Z21" s="32"/>
      <c r="AA21" s="47"/>
      <c r="AB21" s="36"/>
      <c r="AC21" s="32"/>
    </row>
    <row r="22" spans="1:29" ht="12.75" customHeight="1" x14ac:dyDescent="0.2">
      <c r="A22" s="92">
        <v>44882</v>
      </c>
      <c r="B22" s="36"/>
      <c r="C22" s="36" t="s">
        <v>286</v>
      </c>
      <c r="D22" s="15" t="s">
        <v>310</v>
      </c>
      <c r="E22" s="88" t="s">
        <v>315</v>
      </c>
      <c r="F22" s="15" t="s">
        <v>319</v>
      </c>
      <c r="G22" s="28" t="s">
        <v>251</v>
      </c>
      <c r="H22" s="6" t="s">
        <v>252</v>
      </c>
      <c r="I22" s="7">
        <v>78215</v>
      </c>
      <c r="J22" s="38"/>
      <c r="K22" s="33"/>
      <c r="L22" s="99" t="s">
        <v>96</v>
      </c>
      <c r="M22" s="34">
        <v>40000</v>
      </c>
      <c r="N22" s="9"/>
      <c r="O22" s="9">
        <f t="shared" si="0"/>
        <v>40000</v>
      </c>
      <c r="P22" s="87"/>
      <c r="Q22" s="56"/>
      <c r="R22" s="7"/>
      <c r="S22" s="88"/>
      <c r="T22" s="5"/>
      <c r="U22" s="5"/>
      <c r="V22" s="89"/>
      <c r="W22" s="7"/>
      <c r="X22" s="50"/>
      <c r="Y22" s="15"/>
      <c r="Z22" s="15"/>
      <c r="AA22" s="91"/>
      <c r="AB22" s="53"/>
      <c r="AC22" s="5"/>
    </row>
    <row r="23" spans="1:29" ht="12.75" customHeight="1" x14ac:dyDescent="0.2">
      <c r="A23" s="92"/>
      <c r="B23" s="36"/>
      <c r="C23" s="36" t="s">
        <v>286</v>
      </c>
      <c r="D23" s="15" t="s">
        <v>311</v>
      </c>
      <c r="E23" s="26" t="s">
        <v>154</v>
      </c>
      <c r="F23" s="27" t="s">
        <v>256</v>
      </c>
      <c r="G23" s="28" t="s">
        <v>251</v>
      </c>
      <c r="H23" s="6" t="s">
        <v>252</v>
      </c>
      <c r="I23" s="28">
        <v>78229</v>
      </c>
      <c r="J23" s="6" t="s">
        <v>12</v>
      </c>
      <c r="K23" s="98">
        <v>7481</v>
      </c>
      <c r="L23" s="29"/>
      <c r="M23" s="29">
        <v>2858</v>
      </c>
      <c r="N23" s="9"/>
      <c r="O23" s="9">
        <f t="shared" si="0"/>
        <v>2858</v>
      </c>
      <c r="P23" s="58"/>
      <c r="Q23" s="57"/>
      <c r="R23" s="36"/>
      <c r="S23" s="32"/>
      <c r="T23" s="32"/>
      <c r="U23" s="32"/>
      <c r="V23" s="47"/>
      <c r="W23" s="36"/>
      <c r="X23" s="51"/>
      <c r="Y23" s="32"/>
      <c r="Z23" s="32"/>
      <c r="AA23" s="47"/>
      <c r="AB23" s="36"/>
      <c r="AC23" s="32"/>
    </row>
    <row r="24" spans="1:29" ht="12.75" customHeight="1" x14ac:dyDescent="0.2">
      <c r="A24" s="92"/>
      <c r="B24" s="36"/>
      <c r="C24" s="36" t="s">
        <v>286</v>
      </c>
      <c r="D24" s="15" t="s">
        <v>312</v>
      </c>
      <c r="E24" s="15" t="s">
        <v>144</v>
      </c>
      <c r="F24" s="15" t="s">
        <v>132</v>
      </c>
      <c r="G24" s="28" t="s">
        <v>251</v>
      </c>
      <c r="H24" s="6" t="s">
        <v>252</v>
      </c>
      <c r="I24" s="6">
        <v>78214</v>
      </c>
      <c r="J24" s="6" t="s">
        <v>12</v>
      </c>
      <c r="K24" s="24">
        <v>4907</v>
      </c>
      <c r="L24" s="25"/>
      <c r="M24" s="25">
        <v>154529</v>
      </c>
      <c r="N24" s="9"/>
      <c r="O24" s="9">
        <f t="shared" si="0"/>
        <v>154529</v>
      </c>
      <c r="P24" s="58"/>
      <c r="Q24" s="57"/>
      <c r="R24" s="36"/>
      <c r="S24" s="32"/>
      <c r="T24" s="32"/>
      <c r="U24" s="32"/>
      <c r="V24" s="47"/>
      <c r="W24" s="36"/>
      <c r="X24" s="51"/>
      <c r="Y24" s="32"/>
      <c r="Z24" s="32"/>
      <c r="AA24" s="47"/>
      <c r="AB24" s="36"/>
      <c r="AC24" s="32"/>
    </row>
    <row r="25" spans="1:29" ht="12.75" customHeight="1" x14ac:dyDescent="0.2">
      <c r="A25" s="92"/>
      <c r="B25" s="36"/>
      <c r="C25" s="36" t="s">
        <v>286</v>
      </c>
      <c r="D25" s="15" t="s">
        <v>313</v>
      </c>
      <c r="E25" s="15" t="s">
        <v>234</v>
      </c>
      <c r="F25" s="15" t="s">
        <v>257</v>
      </c>
      <c r="G25" s="28" t="s">
        <v>251</v>
      </c>
      <c r="H25" s="6" t="s">
        <v>252</v>
      </c>
      <c r="I25" s="6">
        <v>78207</v>
      </c>
      <c r="J25" s="6" t="s">
        <v>12</v>
      </c>
      <c r="K25" s="93">
        <v>7000</v>
      </c>
      <c r="L25" s="25"/>
      <c r="M25" s="25">
        <v>500000</v>
      </c>
      <c r="N25" s="9"/>
      <c r="O25" s="9">
        <f t="shared" si="0"/>
        <v>500000</v>
      </c>
      <c r="P25" s="58"/>
      <c r="Q25" s="57"/>
      <c r="R25" s="36"/>
      <c r="S25" s="32"/>
      <c r="T25" s="32"/>
      <c r="U25" s="32"/>
      <c r="V25" s="47"/>
      <c r="W25" s="36"/>
      <c r="X25" s="51"/>
      <c r="Y25" s="32"/>
      <c r="Z25" s="32"/>
      <c r="AA25" s="47"/>
      <c r="AB25" s="36"/>
      <c r="AC25" s="32"/>
    </row>
    <row r="26" spans="1:29" ht="12.75" customHeight="1" x14ac:dyDescent="0.2">
      <c r="A26" s="92"/>
      <c r="B26" s="36"/>
      <c r="C26" s="36" t="s">
        <v>286</v>
      </c>
      <c r="D26" s="15" t="s">
        <v>313</v>
      </c>
      <c r="E26" s="88" t="s">
        <v>315</v>
      </c>
      <c r="F26" s="15" t="s">
        <v>299</v>
      </c>
      <c r="G26" s="6" t="s">
        <v>251</v>
      </c>
      <c r="H26" s="6" t="s">
        <v>252</v>
      </c>
      <c r="I26" s="7">
        <v>78212</v>
      </c>
      <c r="J26" s="6"/>
      <c r="K26" s="100"/>
      <c r="L26" s="18"/>
      <c r="M26" s="18">
        <v>50000</v>
      </c>
      <c r="N26" s="9"/>
      <c r="O26" s="9">
        <f t="shared" si="0"/>
        <v>50000</v>
      </c>
      <c r="P26" s="59"/>
      <c r="Q26" s="101"/>
      <c r="R26" s="10"/>
      <c r="S26" s="11"/>
      <c r="T26" s="11"/>
      <c r="U26" s="11"/>
      <c r="V26" s="94"/>
      <c r="W26" s="95"/>
      <c r="X26" s="50"/>
      <c r="Y26" s="100"/>
      <c r="Z26" s="102"/>
      <c r="AA26" s="103"/>
      <c r="AB26" s="104"/>
      <c r="AC26" s="13"/>
    </row>
    <row r="27" spans="1:29" ht="12.75" customHeight="1" x14ac:dyDescent="0.2">
      <c r="A27" s="92"/>
      <c r="B27" s="36"/>
      <c r="C27" s="36" t="s">
        <v>288</v>
      </c>
      <c r="D27" s="15" t="s">
        <v>222</v>
      </c>
      <c r="E27" s="15" t="s">
        <v>423</v>
      </c>
      <c r="F27" s="15" t="s">
        <v>223</v>
      </c>
      <c r="G27" s="6" t="s">
        <v>253</v>
      </c>
      <c r="H27" s="6" t="s">
        <v>252</v>
      </c>
      <c r="I27" s="7">
        <v>78148</v>
      </c>
      <c r="J27" s="6" t="s">
        <v>12</v>
      </c>
      <c r="K27" s="16">
        <v>25285</v>
      </c>
      <c r="L27" s="17">
        <v>4747372.2407999998</v>
      </c>
      <c r="M27" s="9">
        <v>541937.1</v>
      </c>
      <c r="N27" s="9"/>
      <c r="O27" s="9">
        <f t="shared" si="0"/>
        <v>5289309.3407999994</v>
      </c>
      <c r="P27" s="59">
        <v>295</v>
      </c>
      <c r="Q27" s="87">
        <v>2009</v>
      </c>
      <c r="R27" s="7">
        <v>2010</v>
      </c>
      <c r="S27" s="7" t="s">
        <v>225</v>
      </c>
      <c r="T27" s="7" t="s">
        <v>226</v>
      </c>
      <c r="U27" s="7"/>
      <c r="V27" s="91"/>
      <c r="W27" s="95"/>
      <c r="X27" s="50"/>
      <c r="Y27" s="5"/>
      <c r="Z27" s="5"/>
      <c r="AA27" s="91"/>
      <c r="AB27" s="53">
        <v>2</v>
      </c>
      <c r="AC27" s="7"/>
    </row>
    <row r="28" spans="1:29" ht="12.75" customHeight="1" x14ac:dyDescent="0.2">
      <c r="A28" s="92"/>
      <c r="B28" s="36"/>
      <c r="C28" s="36" t="s">
        <v>288</v>
      </c>
      <c r="D28" s="15" t="s">
        <v>222</v>
      </c>
      <c r="E28" s="15" t="s">
        <v>421</v>
      </c>
      <c r="F28" s="15" t="s">
        <v>223</v>
      </c>
      <c r="G28" s="6" t="s">
        <v>253</v>
      </c>
      <c r="H28" s="6" t="s">
        <v>252</v>
      </c>
      <c r="I28" s="7">
        <v>78148</v>
      </c>
      <c r="J28" s="6" t="s">
        <v>12</v>
      </c>
      <c r="K28" s="16">
        <v>26144</v>
      </c>
      <c r="L28" s="17">
        <v>6399508.6484000003</v>
      </c>
      <c r="M28" s="9">
        <v>909367.38</v>
      </c>
      <c r="N28" s="9"/>
      <c r="O28" s="9">
        <f t="shared" si="0"/>
        <v>7308876.0284000002</v>
      </c>
      <c r="P28" s="59">
        <v>325</v>
      </c>
      <c r="Q28" s="87">
        <v>2008</v>
      </c>
      <c r="R28" s="105" t="s">
        <v>96</v>
      </c>
      <c r="S28" s="7" t="s">
        <v>225</v>
      </c>
      <c r="T28" s="7" t="s">
        <v>225</v>
      </c>
      <c r="U28" s="7"/>
      <c r="V28" s="91"/>
      <c r="W28" s="95"/>
      <c r="X28" s="50"/>
      <c r="Y28" s="5"/>
      <c r="Z28" s="5"/>
      <c r="AA28" s="91"/>
      <c r="AB28" s="53">
        <v>2</v>
      </c>
      <c r="AC28" s="7"/>
    </row>
    <row r="29" spans="1:29" ht="12.75" customHeight="1" x14ac:dyDescent="0.2">
      <c r="A29" s="92"/>
      <c r="B29" s="36"/>
      <c r="C29" s="36" t="s">
        <v>288</v>
      </c>
      <c r="D29" s="15" t="s">
        <v>222</v>
      </c>
      <c r="E29" s="15" t="s">
        <v>417</v>
      </c>
      <c r="F29" s="15" t="s">
        <v>223</v>
      </c>
      <c r="G29" s="6" t="s">
        <v>253</v>
      </c>
      <c r="H29" s="6" t="s">
        <v>252</v>
      </c>
      <c r="I29" s="7">
        <v>78148</v>
      </c>
      <c r="J29" s="6" t="s">
        <v>12</v>
      </c>
      <c r="K29" s="16">
        <v>64191</v>
      </c>
      <c r="L29" s="17">
        <v>13483070.6346</v>
      </c>
      <c r="M29" s="9">
        <v>1080145.24</v>
      </c>
      <c r="N29" s="9"/>
      <c r="O29" s="9">
        <f t="shared" si="0"/>
        <v>14563215.874600001</v>
      </c>
      <c r="P29" s="59">
        <v>524</v>
      </c>
      <c r="Q29" s="87">
        <v>2009</v>
      </c>
      <c r="R29" s="10"/>
      <c r="S29" s="7" t="s">
        <v>225</v>
      </c>
      <c r="T29" s="7" t="s">
        <v>226</v>
      </c>
      <c r="U29" s="7"/>
      <c r="V29" s="91"/>
      <c r="W29" s="95"/>
      <c r="X29" s="50"/>
      <c r="Y29" s="5"/>
      <c r="Z29" s="15" t="s">
        <v>401</v>
      </c>
      <c r="AA29" s="91"/>
      <c r="AB29" s="53">
        <v>2</v>
      </c>
      <c r="AC29" s="7"/>
    </row>
    <row r="30" spans="1:29" ht="12.75" customHeight="1" x14ac:dyDescent="0.2">
      <c r="A30" s="92"/>
      <c r="B30" s="36"/>
      <c r="C30" s="36" t="s">
        <v>288</v>
      </c>
      <c r="D30" s="15" t="s">
        <v>222</v>
      </c>
      <c r="E30" s="15" t="s">
        <v>416</v>
      </c>
      <c r="F30" s="15" t="s">
        <v>223</v>
      </c>
      <c r="G30" s="6" t="s">
        <v>253</v>
      </c>
      <c r="H30" s="6" t="s">
        <v>252</v>
      </c>
      <c r="I30" s="7">
        <v>78148</v>
      </c>
      <c r="J30" s="6" t="s">
        <v>12</v>
      </c>
      <c r="K30" s="16">
        <v>86260</v>
      </c>
      <c r="L30" s="17">
        <v>20052919</v>
      </c>
      <c r="M30" s="9">
        <v>1661171.34</v>
      </c>
      <c r="N30" s="9"/>
      <c r="O30" s="9">
        <f t="shared" si="0"/>
        <v>21714090.34</v>
      </c>
      <c r="P30" s="59">
        <v>782</v>
      </c>
      <c r="Q30" s="87">
        <v>2008</v>
      </c>
      <c r="R30" s="10"/>
      <c r="S30" s="7" t="s">
        <v>225</v>
      </c>
      <c r="T30" s="7" t="s">
        <v>225</v>
      </c>
      <c r="U30" s="7"/>
      <c r="V30" s="91"/>
      <c r="W30" s="95"/>
      <c r="X30" s="50"/>
      <c r="Y30" s="5"/>
      <c r="Z30" s="15" t="s">
        <v>401</v>
      </c>
      <c r="AA30" s="91"/>
      <c r="AB30" s="53">
        <v>3</v>
      </c>
      <c r="AC30" s="7"/>
    </row>
    <row r="31" spans="1:29" ht="12.75" customHeight="1" x14ac:dyDescent="0.2">
      <c r="A31" s="92"/>
      <c r="B31" s="36"/>
      <c r="C31" s="36" t="s">
        <v>288</v>
      </c>
      <c r="D31" s="15" t="s">
        <v>222</v>
      </c>
      <c r="E31" s="15" t="s">
        <v>420</v>
      </c>
      <c r="F31" s="15" t="s">
        <v>223</v>
      </c>
      <c r="G31" s="6" t="s">
        <v>253</v>
      </c>
      <c r="H31" s="6" t="s">
        <v>252</v>
      </c>
      <c r="I31" s="7">
        <v>78148</v>
      </c>
      <c r="J31" s="6" t="s">
        <v>12</v>
      </c>
      <c r="K31" s="16">
        <v>22320</v>
      </c>
      <c r="L31" s="17">
        <v>7334299.5021000002</v>
      </c>
      <c r="M31" s="9">
        <v>94312.13</v>
      </c>
      <c r="N31" s="9"/>
      <c r="O31" s="9">
        <f t="shared" si="0"/>
        <v>7428611.6321</v>
      </c>
      <c r="P31" s="59">
        <v>343</v>
      </c>
      <c r="Q31" s="87">
        <v>2009</v>
      </c>
      <c r="R31" s="10"/>
      <c r="S31" s="7" t="s">
        <v>225</v>
      </c>
      <c r="T31" s="7" t="s">
        <v>225</v>
      </c>
      <c r="U31" s="7"/>
      <c r="V31" s="91"/>
      <c r="W31" s="95"/>
      <c r="X31" s="50"/>
      <c r="Y31" s="5"/>
      <c r="Z31" s="5"/>
      <c r="AA31" s="91"/>
      <c r="AB31" s="53">
        <v>1</v>
      </c>
      <c r="AC31" s="7"/>
    </row>
    <row r="32" spans="1:29" ht="12.75" customHeight="1" x14ac:dyDescent="0.2">
      <c r="A32" s="92"/>
      <c r="B32" s="36"/>
      <c r="C32" s="36" t="s">
        <v>288</v>
      </c>
      <c r="D32" s="15" t="s">
        <v>222</v>
      </c>
      <c r="E32" s="15" t="s">
        <v>419</v>
      </c>
      <c r="F32" s="15" t="s">
        <v>223</v>
      </c>
      <c r="G32" s="6" t="s">
        <v>253</v>
      </c>
      <c r="H32" s="6" t="s">
        <v>252</v>
      </c>
      <c r="I32" s="7">
        <v>78148</v>
      </c>
      <c r="J32" s="6" t="s">
        <v>12</v>
      </c>
      <c r="K32" s="16">
        <v>46617</v>
      </c>
      <c r="L32" s="17">
        <v>8833319</v>
      </c>
      <c r="M32" s="9">
        <v>253637.85</v>
      </c>
      <c r="N32" s="9"/>
      <c r="O32" s="9">
        <f t="shared" si="0"/>
        <v>9086956.8499999996</v>
      </c>
      <c r="P32" s="59">
        <v>338</v>
      </c>
      <c r="Q32" s="87">
        <v>2009</v>
      </c>
      <c r="R32" s="7">
        <v>2012</v>
      </c>
      <c r="S32" s="7" t="s">
        <v>225</v>
      </c>
      <c r="T32" s="7" t="s">
        <v>226</v>
      </c>
      <c r="U32" s="7"/>
      <c r="V32" s="91"/>
      <c r="W32" s="95"/>
      <c r="X32" s="50"/>
      <c r="Y32" s="5"/>
      <c r="Z32" s="15" t="s">
        <v>264</v>
      </c>
      <c r="AA32" s="91"/>
      <c r="AB32" s="53">
        <v>2</v>
      </c>
      <c r="AC32" s="7"/>
    </row>
    <row r="33" spans="1:29" ht="12.75" customHeight="1" x14ac:dyDescent="0.2">
      <c r="A33" s="92"/>
      <c r="B33" s="36"/>
      <c r="C33" s="36" t="s">
        <v>288</v>
      </c>
      <c r="D33" s="15" t="s">
        <v>222</v>
      </c>
      <c r="E33" s="15" t="s">
        <v>422</v>
      </c>
      <c r="F33" s="15" t="s">
        <v>223</v>
      </c>
      <c r="G33" s="6" t="s">
        <v>253</v>
      </c>
      <c r="H33" s="6" t="s">
        <v>252</v>
      </c>
      <c r="I33" s="7">
        <v>78148</v>
      </c>
      <c r="J33" s="6" t="s">
        <v>12</v>
      </c>
      <c r="K33" s="16">
        <v>22300</v>
      </c>
      <c r="L33" s="17">
        <v>4942070.0444999998</v>
      </c>
      <c r="M33" s="9">
        <v>614660.12</v>
      </c>
      <c r="N33" s="9"/>
      <c r="O33" s="9">
        <f t="shared" si="0"/>
        <v>5556730.1645</v>
      </c>
      <c r="P33" s="59">
        <v>314</v>
      </c>
      <c r="Q33" s="87">
        <v>2008</v>
      </c>
      <c r="R33" s="10"/>
      <c r="S33" s="7" t="s">
        <v>225</v>
      </c>
      <c r="T33" s="7" t="s">
        <v>226</v>
      </c>
      <c r="U33" s="7"/>
      <c r="V33" s="91"/>
      <c r="W33" s="95"/>
      <c r="X33" s="50"/>
      <c r="Y33" s="5"/>
      <c r="Z33" s="5"/>
      <c r="AA33" s="91"/>
      <c r="AB33" s="53">
        <v>2</v>
      </c>
      <c r="AC33" s="7"/>
    </row>
    <row r="34" spans="1:29" ht="12.75" customHeight="1" x14ac:dyDescent="0.2">
      <c r="A34" s="92"/>
      <c r="B34" s="36"/>
      <c r="C34" s="36" t="s">
        <v>288</v>
      </c>
      <c r="D34" s="15" t="s">
        <v>222</v>
      </c>
      <c r="E34" s="5" t="s">
        <v>229</v>
      </c>
      <c r="F34" s="15" t="s">
        <v>223</v>
      </c>
      <c r="G34" s="6" t="s">
        <v>253</v>
      </c>
      <c r="H34" s="6" t="s">
        <v>252</v>
      </c>
      <c r="I34" s="7">
        <v>78148</v>
      </c>
      <c r="J34" s="6" t="s">
        <v>12</v>
      </c>
      <c r="K34" s="16">
        <v>3848</v>
      </c>
      <c r="L34" s="17">
        <v>1858043.42</v>
      </c>
      <c r="M34" s="9"/>
      <c r="N34" s="9"/>
      <c r="O34" s="9">
        <f t="shared" si="0"/>
        <v>1858043.42</v>
      </c>
      <c r="P34" s="59"/>
      <c r="Q34" s="87"/>
      <c r="R34" s="10"/>
      <c r="S34" s="7"/>
      <c r="T34" s="7"/>
      <c r="U34" s="7"/>
      <c r="V34" s="91"/>
      <c r="W34" s="95"/>
      <c r="X34" s="50"/>
      <c r="Y34" s="5"/>
      <c r="Z34" s="5"/>
      <c r="AA34" s="91"/>
      <c r="AB34" s="53"/>
      <c r="AC34" s="7"/>
    </row>
    <row r="35" spans="1:29" ht="12.75" customHeight="1" x14ac:dyDescent="0.2">
      <c r="A35" s="92"/>
      <c r="B35" s="36"/>
      <c r="C35" s="36" t="s">
        <v>288</v>
      </c>
      <c r="D35" s="15" t="s">
        <v>222</v>
      </c>
      <c r="E35" s="5" t="s">
        <v>227</v>
      </c>
      <c r="F35" s="15" t="s">
        <v>223</v>
      </c>
      <c r="G35" s="6" t="s">
        <v>253</v>
      </c>
      <c r="H35" s="6" t="s">
        <v>252</v>
      </c>
      <c r="I35" s="7">
        <v>78148</v>
      </c>
      <c r="J35" s="6" t="s">
        <v>12</v>
      </c>
      <c r="K35" s="16">
        <v>430</v>
      </c>
      <c r="L35" s="17">
        <v>34983</v>
      </c>
      <c r="M35" s="9">
        <v>80000</v>
      </c>
      <c r="N35" s="9"/>
      <c r="O35" s="9">
        <f t="shared" si="0"/>
        <v>114983</v>
      </c>
      <c r="P35" s="59"/>
      <c r="Q35" s="87">
        <v>2010</v>
      </c>
      <c r="R35" s="10"/>
      <c r="S35" s="7"/>
      <c r="T35" s="7"/>
      <c r="U35" s="7"/>
      <c r="V35" s="91"/>
      <c r="W35" s="95"/>
      <c r="X35" s="50"/>
      <c r="Y35" s="5"/>
      <c r="Z35" s="5"/>
      <c r="AA35" s="91"/>
      <c r="AB35" s="53"/>
      <c r="AC35" s="7"/>
    </row>
    <row r="36" spans="1:29" ht="12.75" customHeight="1" x14ac:dyDescent="0.2">
      <c r="A36" s="92">
        <v>44792</v>
      </c>
      <c r="B36" s="39"/>
      <c r="C36" s="36" t="s">
        <v>288</v>
      </c>
      <c r="D36" s="15" t="s">
        <v>222</v>
      </c>
      <c r="E36" s="15" t="s">
        <v>415</v>
      </c>
      <c r="F36" s="15" t="s">
        <v>223</v>
      </c>
      <c r="G36" s="6" t="s">
        <v>253</v>
      </c>
      <c r="H36" s="6" t="s">
        <v>252</v>
      </c>
      <c r="I36" s="7">
        <v>78148</v>
      </c>
      <c r="J36" s="6" t="s">
        <v>12</v>
      </c>
      <c r="K36" s="16">
        <v>86390</v>
      </c>
      <c r="L36" s="17">
        <v>37636209</v>
      </c>
      <c r="M36" s="9">
        <v>2500000</v>
      </c>
      <c r="N36" s="9"/>
      <c r="O36" s="9">
        <f t="shared" si="0"/>
        <v>40136209</v>
      </c>
      <c r="P36" s="59"/>
      <c r="Q36" s="106">
        <v>2022</v>
      </c>
      <c r="R36" s="10"/>
      <c r="S36" s="7"/>
      <c r="T36" s="7"/>
      <c r="U36" s="7"/>
      <c r="V36" s="91"/>
      <c r="W36" s="95"/>
      <c r="X36" s="50"/>
      <c r="Y36" s="5"/>
      <c r="Z36" s="15" t="s">
        <v>404</v>
      </c>
      <c r="AA36" s="91"/>
      <c r="AB36" s="53">
        <v>3</v>
      </c>
      <c r="AC36" s="7"/>
    </row>
    <row r="37" spans="1:29" ht="12.75" customHeight="1" x14ac:dyDescent="0.2">
      <c r="A37" s="92"/>
      <c r="B37" s="36"/>
      <c r="C37" s="36" t="s">
        <v>288</v>
      </c>
      <c r="D37" s="15" t="s">
        <v>222</v>
      </c>
      <c r="E37" s="5" t="s">
        <v>224</v>
      </c>
      <c r="F37" s="15" t="s">
        <v>223</v>
      </c>
      <c r="G37" s="6" t="s">
        <v>253</v>
      </c>
      <c r="H37" s="6" t="s">
        <v>252</v>
      </c>
      <c r="I37" s="7">
        <v>78148</v>
      </c>
      <c r="J37" s="6" t="s">
        <v>12</v>
      </c>
      <c r="K37" s="16">
        <v>10763</v>
      </c>
      <c r="L37" s="17">
        <v>8030805</v>
      </c>
      <c r="M37" s="9">
        <v>109548.57</v>
      </c>
      <c r="N37" s="9"/>
      <c r="O37" s="9">
        <f t="shared" si="0"/>
        <v>8140353.5700000003</v>
      </c>
      <c r="P37" s="59"/>
      <c r="Q37" s="87">
        <v>2008</v>
      </c>
      <c r="R37" s="7">
        <v>2012</v>
      </c>
      <c r="S37" s="7" t="s">
        <v>225</v>
      </c>
      <c r="T37" s="7" t="s">
        <v>226</v>
      </c>
      <c r="U37" s="7"/>
      <c r="V37" s="91"/>
      <c r="W37" s="95"/>
      <c r="X37" s="50"/>
      <c r="Y37" s="5"/>
      <c r="Z37" s="5"/>
      <c r="AA37" s="91"/>
      <c r="AB37" s="53">
        <v>1</v>
      </c>
      <c r="AC37" s="7"/>
    </row>
    <row r="38" spans="1:29" ht="12.75" customHeight="1" x14ac:dyDescent="0.2">
      <c r="A38" s="92"/>
      <c r="B38" s="36"/>
      <c r="C38" s="36" t="s">
        <v>288</v>
      </c>
      <c r="D38" s="15" t="s">
        <v>222</v>
      </c>
      <c r="E38" s="15" t="s">
        <v>228</v>
      </c>
      <c r="F38" s="15" t="s">
        <v>223</v>
      </c>
      <c r="G38" s="6" t="s">
        <v>253</v>
      </c>
      <c r="H38" s="6" t="s">
        <v>252</v>
      </c>
      <c r="I38" s="7">
        <v>78148</v>
      </c>
      <c r="J38" s="6" t="s">
        <v>12</v>
      </c>
      <c r="K38" s="16">
        <v>800</v>
      </c>
      <c r="L38" s="17">
        <v>120000</v>
      </c>
      <c r="M38" s="9"/>
      <c r="N38" s="9"/>
      <c r="O38" s="9">
        <f t="shared" si="0"/>
        <v>120000</v>
      </c>
      <c r="P38" s="59"/>
      <c r="Q38" s="87"/>
      <c r="R38" s="10"/>
      <c r="S38" s="7"/>
      <c r="T38" s="7"/>
      <c r="U38" s="7"/>
      <c r="V38" s="91"/>
      <c r="W38" s="95"/>
      <c r="X38" s="50"/>
      <c r="Y38" s="5"/>
      <c r="Z38" s="15" t="s">
        <v>401</v>
      </c>
      <c r="AA38" s="91"/>
      <c r="AB38" s="53">
        <v>3</v>
      </c>
      <c r="AC38" s="7"/>
    </row>
    <row r="39" spans="1:29" ht="12.75" customHeight="1" x14ac:dyDescent="0.2">
      <c r="A39" s="92"/>
      <c r="B39" s="36"/>
      <c r="C39" s="36" t="s">
        <v>288</v>
      </c>
      <c r="D39" s="15" t="s">
        <v>222</v>
      </c>
      <c r="E39" s="15" t="s">
        <v>418</v>
      </c>
      <c r="F39" s="15" t="s">
        <v>223</v>
      </c>
      <c r="G39" s="6" t="s">
        <v>253</v>
      </c>
      <c r="H39" s="6" t="s">
        <v>252</v>
      </c>
      <c r="I39" s="7">
        <v>78148</v>
      </c>
      <c r="J39" s="6" t="s">
        <v>12</v>
      </c>
      <c r="K39" s="16">
        <v>64241</v>
      </c>
      <c r="L39" s="17">
        <v>11868883.4307</v>
      </c>
      <c r="M39" s="9">
        <v>1031614.14</v>
      </c>
      <c r="N39" s="9"/>
      <c r="O39" s="9">
        <f t="shared" si="0"/>
        <v>12900497.570700001</v>
      </c>
      <c r="P39" s="59">
        <v>982</v>
      </c>
      <c r="Q39" s="87">
        <v>2008</v>
      </c>
      <c r="R39" s="10"/>
      <c r="S39" s="7" t="s">
        <v>225</v>
      </c>
      <c r="T39" s="7" t="s">
        <v>225</v>
      </c>
      <c r="U39" s="7"/>
      <c r="V39" s="91"/>
      <c r="W39" s="95"/>
      <c r="X39" s="50"/>
      <c r="Y39" s="5"/>
      <c r="Z39" s="15" t="s">
        <v>401</v>
      </c>
      <c r="AA39" s="91"/>
      <c r="AB39" s="53">
        <v>3</v>
      </c>
      <c r="AC39" s="7"/>
    </row>
    <row r="40" spans="1:29" ht="25.5" x14ac:dyDescent="0.2">
      <c r="A40" s="92"/>
      <c r="B40" s="36"/>
      <c r="C40" s="82" t="s">
        <v>289</v>
      </c>
      <c r="D40" s="15" t="s">
        <v>150</v>
      </c>
      <c r="E40" s="54" t="s">
        <v>447</v>
      </c>
      <c r="F40" s="15" t="s">
        <v>57</v>
      </c>
      <c r="G40" s="6" t="s">
        <v>251</v>
      </c>
      <c r="H40" s="6" t="s">
        <v>252</v>
      </c>
      <c r="I40" s="7">
        <v>78251</v>
      </c>
      <c r="J40" s="6" t="s">
        <v>12</v>
      </c>
      <c r="K40" s="8">
        <v>76184</v>
      </c>
      <c r="L40" s="9">
        <v>16636501.924799999</v>
      </c>
      <c r="M40" s="9">
        <v>1263645.04</v>
      </c>
      <c r="N40" s="9"/>
      <c r="O40" s="9">
        <f t="shared" si="0"/>
        <v>17900146.9648</v>
      </c>
      <c r="P40" s="59">
        <v>963</v>
      </c>
      <c r="Q40" s="87">
        <v>2008</v>
      </c>
      <c r="R40" s="95" t="s">
        <v>96</v>
      </c>
      <c r="S40" s="11" t="s">
        <v>12</v>
      </c>
      <c r="T40" s="107" t="s">
        <v>97</v>
      </c>
      <c r="U40" s="7">
        <v>3</v>
      </c>
      <c r="V40" s="108" t="s">
        <v>99</v>
      </c>
      <c r="W40" s="95" t="s">
        <v>96</v>
      </c>
      <c r="X40" s="50" t="s">
        <v>98</v>
      </c>
      <c r="Y40" s="8" t="s">
        <v>92</v>
      </c>
      <c r="Z40" s="5" t="s">
        <v>85</v>
      </c>
      <c r="AA40" s="91" t="s">
        <v>95</v>
      </c>
      <c r="AB40" s="53">
        <v>3</v>
      </c>
      <c r="AC40" s="7" t="s">
        <v>28</v>
      </c>
    </row>
    <row r="41" spans="1:29" ht="12.75" customHeight="1" x14ac:dyDescent="0.2">
      <c r="A41" s="92"/>
      <c r="B41" s="36"/>
      <c r="C41" s="36" t="s">
        <v>289</v>
      </c>
      <c r="D41" s="15" t="s">
        <v>150</v>
      </c>
      <c r="E41" s="54" t="s">
        <v>446</v>
      </c>
      <c r="F41" s="15" t="s">
        <v>57</v>
      </c>
      <c r="G41" s="6" t="s">
        <v>251</v>
      </c>
      <c r="H41" s="6" t="s">
        <v>252</v>
      </c>
      <c r="I41" s="7">
        <v>78251</v>
      </c>
      <c r="J41" s="6" t="s">
        <v>12</v>
      </c>
      <c r="K41" s="8">
        <v>85848</v>
      </c>
      <c r="L41" s="9">
        <v>19579277.040600002</v>
      </c>
      <c r="M41" s="9">
        <v>837355.41</v>
      </c>
      <c r="N41" s="9"/>
      <c r="O41" s="9">
        <f t="shared" si="0"/>
        <v>20416632.450600002</v>
      </c>
      <c r="P41" s="59">
        <v>1204</v>
      </c>
      <c r="Q41" s="87">
        <v>2008</v>
      </c>
      <c r="R41" s="10"/>
      <c r="S41" s="11" t="s">
        <v>12</v>
      </c>
      <c r="T41" s="7" t="s">
        <v>97</v>
      </c>
      <c r="U41" s="7">
        <v>3</v>
      </c>
      <c r="V41" s="94" t="s">
        <v>99</v>
      </c>
      <c r="W41" s="95"/>
      <c r="X41" s="50" t="s">
        <v>98</v>
      </c>
      <c r="Y41" s="8" t="s">
        <v>92</v>
      </c>
      <c r="Z41" s="5" t="s">
        <v>85</v>
      </c>
      <c r="AA41" s="91" t="s">
        <v>76</v>
      </c>
      <c r="AB41" s="53">
        <v>3</v>
      </c>
      <c r="AC41" s="7" t="s">
        <v>28</v>
      </c>
    </row>
    <row r="42" spans="1:29" ht="12.75" customHeight="1" x14ac:dyDescent="0.2">
      <c r="A42" s="92"/>
      <c r="B42" s="36"/>
      <c r="C42" s="36" t="s">
        <v>289</v>
      </c>
      <c r="D42" s="15" t="s">
        <v>150</v>
      </c>
      <c r="E42" s="54" t="s">
        <v>445</v>
      </c>
      <c r="F42" s="15" t="s">
        <v>57</v>
      </c>
      <c r="G42" s="6" t="s">
        <v>251</v>
      </c>
      <c r="H42" s="6" t="s">
        <v>252</v>
      </c>
      <c r="I42" s="7">
        <v>78251</v>
      </c>
      <c r="J42" s="6" t="s">
        <v>12</v>
      </c>
      <c r="K42" s="8">
        <v>74048</v>
      </c>
      <c r="L42" s="9">
        <v>14638651.8477</v>
      </c>
      <c r="M42" s="9">
        <v>2506201.6800000002</v>
      </c>
      <c r="N42" s="9"/>
      <c r="O42" s="9">
        <f t="shared" si="0"/>
        <v>17144853.5277</v>
      </c>
      <c r="P42" s="59">
        <v>687</v>
      </c>
      <c r="Q42" s="87">
        <v>1998</v>
      </c>
      <c r="R42" s="7">
        <v>2009</v>
      </c>
      <c r="S42" s="11" t="s">
        <v>12</v>
      </c>
      <c r="T42" s="7"/>
      <c r="U42" s="11">
        <v>6</v>
      </c>
      <c r="V42" s="94"/>
      <c r="W42" s="95"/>
      <c r="X42" s="50"/>
      <c r="Y42" s="8"/>
      <c r="Z42" s="12" t="s">
        <v>10</v>
      </c>
      <c r="AA42" s="14"/>
      <c r="AB42" s="96">
        <v>2</v>
      </c>
      <c r="AC42" s="13"/>
    </row>
    <row r="43" spans="1:29" ht="12.75" customHeight="1" x14ac:dyDescent="0.2">
      <c r="A43" s="92">
        <v>44406</v>
      </c>
      <c r="B43" s="36"/>
      <c r="C43" s="36" t="s">
        <v>289</v>
      </c>
      <c r="D43" s="109" t="s">
        <v>150</v>
      </c>
      <c r="E43" s="169" t="s">
        <v>440</v>
      </c>
      <c r="F43" s="109" t="s">
        <v>57</v>
      </c>
      <c r="G43" s="110" t="s">
        <v>251</v>
      </c>
      <c r="H43" s="110" t="s">
        <v>252</v>
      </c>
      <c r="I43" s="110">
        <v>78251</v>
      </c>
      <c r="J43" s="110" t="s">
        <v>12</v>
      </c>
      <c r="K43" s="111">
        <v>53044</v>
      </c>
      <c r="L43" s="42">
        <v>33900000</v>
      </c>
      <c r="M43" s="43">
        <v>2500000</v>
      </c>
      <c r="N43" s="9"/>
      <c r="O43" s="9">
        <f t="shared" si="0"/>
        <v>36400000</v>
      </c>
      <c r="P43" s="168">
        <v>1258</v>
      </c>
      <c r="Q43" s="112">
        <v>2022</v>
      </c>
      <c r="R43" s="10"/>
      <c r="S43" s="11"/>
      <c r="T43" s="41"/>
      <c r="U43" s="11"/>
      <c r="V43" s="94"/>
      <c r="W43" s="95"/>
      <c r="X43" s="50"/>
      <c r="Y43" s="8"/>
      <c r="Z43" s="54" t="s">
        <v>85</v>
      </c>
      <c r="AA43" s="91"/>
      <c r="AB43" s="53">
        <v>3</v>
      </c>
      <c r="AC43" s="55" t="s">
        <v>304</v>
      </c>
    </row>
    <row r="44" spans="1:29" ht="12.75" customHeight="1" x14ac:dyDescent="0.2">
      <c r="A44" s="92"/>
      <c r="B44" s="36"/>
      <c r="C44" s="36" t="s">
        <v>289</v>
      </c>
      <c r="D44" s="15" t="s">
        <v>150</v>
      </c>
      <c r="E44" s="54" t="s">
        <v>444</v>
      </c>
      <c r="F44" s="15" t="s">
        <v>57</v>
      </c>
      <c r="G44" s="6" t="s">
        <v>251</v>
      </c>
      <c r="H44" s="6" t="s">
        <v>252</v>
      </c>
      <c r="I44" s="7">
        <v>78251</v>
      </c>
      <c r="J44" s="6" t="s">
        <v>12</v>
      </c>
      <c r="K44" s="8">
        <v>71996</v>
      </c>
      <c r="L44" s="18">
        <v>16472851.3509</v>
      </c>
      <c r="M44" s="18">
        <v>309436.58</v>
      </c>
      <c r="N44" s="9"/>
      <c r="O44" s="9">
        <f t="shared" si="0"/>
        <v>16782287.9309</v>
      </c>
      <c r="P44" s="59">
        <v>351</v>
      </c>
      <c r="Q44" s="101">
        <v>1998</v>
      </c>
      <c r="R44" s="107">
        <v>2009</v>
      </c>
      <c r="S44" s="113" t="s">
        <v>12</v>
      </c>
      <c r="T44" s="107"/>
      <c r="U44" s="113">
        <v>6</v>
      </c>
      <c r="V44" s="108"/>
      <c r="W44" s="114"/>
      <c r="X44" s="115"/>
      <c r="Y44" s="100"/>
      <c r="Z44" s="102" t="s">
        <v>10</v>
      </c>
      <c r="AA44" s="103"/>
      <c r="AB44" s="96">
        <v>2</v>
      </c>
      <c r="AC44" s="116"/>
    </row>
    <row r="45" spans="1:29" ht="12.75" customHeight="1" x14ac:dyDescent="0.2">
      <c r="A45" s="92"/>
      <c r="B45" s="36"/>
      <c r="C45" s="36" t="s">
        <v>289</v>
      </c>
      <c r="D45" s="15" t="s">
        <v>150</v>
      </c>
      <c r="E45" s="15" t="s">
        <v>451</v>
      </c>
      <c r="F45" s="15" t="s">
        <v>57</v>
      </c>
      <c r="G45" s="6" t="s">
        <v>251</v>
      </c>
      <c r="H45" s="6" t="s">
        <v>252</v>
      </c>
      <c r="I45" s="7">
        <v>78251</v>
      </c>
      <c r="J45" s="6" t="s">
        <v>12</v>
      </c>
      <c r="K45" s="8">
        <v>29439</v>
      </c>
      <c r="L45" s="9">
        <v>8373438.8265000004</v>
      </c>
      <c r="M45" s="9">
        <v>574787.16</v>
      </c>
      <c r="N45" s="9"/>
      <c r="O45" s="9">
        <f t="shared" si="0"/>
        <v>8948225.9865000006</v>
      </c>
      <c r="P45" s="59">
        <v>412</v>
      </c>
      <c r="Q45" s="87">
        <v>2004</v>
      </c>
      <c r="R45" s="10"/>
      <c r="S45" s="11" t="s">
        <v>12</v>
      </c>
      <c r="T45" s="7"/>
      <c r="U45" s="11"/>
      <c r="V45" s="94"/>
      <c r="W45" s="95"/>
      <c r="X45" s="50" t="s">
        <v>137</v>
      </c>
      <c r="Y45" s="8" t="s">
        <v>80</v>
      </c>
      <c r="Z45" s="12" t="s">
        <v>138</v>
      </c>
      <c r="AA45" s="14" t="s">
        <v>29</v>
      </c>
      <c r="AB45" s="96">
        <v>2</v>
      </c>
      <c r="AC45" s="13"/>
    </row>
    <row r="46" spans="1:29" ht="12.75" customHeight="1" x14ac:dyDescent="0.2">
      <c r="A46" s="92"/>
      <c r="B46" s="36"/>
      <c r="C46" s="36" t="s">
        <v>289</v>
      </c>
      <c r="D46" s="15" t="s">
        <v>150</v>
      </c>
      <c r="E46" s="54" t="s">
        <v>449</v>
      </c>
      <c r="F46" s="15" t="s">
        <v>57</v>
      </c>
      <c r="G46" s="6" t="s">
        <v>251</v>
      </c>
      <c r="H46" s="6" t="s">
        <v>252</v>
      </c>
      <c r="I46" s="7">
        <v>78251</v>
      </c>
      <c r="J46" s="6" t="s">
        <v>12</v>
      </c>
      <c r="K46" s="8">
        <v>56814</v>
      </c>
      <c r="L46" s="9">
        <v>14557529</v>
      </c>
      <c r="M46" s="9">
        <v>573680.56000000006</v>
      </c>
      <c r="N46" s="9"/>
      <c r="O46" s="9">
        <f t="shared" si="0"/>
        <v>15131209.560000001</v>
      </c>
      <c r="P46" s="59">
        <v>1018</v>
      </c>
      <c r="Q46" s="87">
        <v>2009</v>
      </c>
      <c r="R46" s="10"/>
      <c r="S46" s="11" t="s">
        <v>12</v>
      </c>
      <c r="T46" s="7" t="s">
        <v>32</v>
      </c>
      <c r="U46" s="7">
        <v>3</v>
      </c>
      <c r="V46" s="94" t="s">
        <v>99</v>
      </c>
      <c r="W46" s="95"/>
      <c r="X46" s="50" t="s">
        <v>98</v>
      </c>
      <c r="Y46" s="8" t="s">
        <v>92</v>
      </c>
      <c r="Z46" s="5" t="s">
        <v>85</v>
      </c>
      <c r="AA46" s="91" t="s">
        <v>95</v>
      </c>
      <c r="AB46" s="53">
        <v>2</v>
      </c>
      <c r="AC46" s="7" t="s">
        <v>28</v>
      </c>
    </row>
    <row r="47" spans="1:29" ht="12.75" customHeight="1" x14ac:dyDescent="0.2">
      <c r="A47" s="92">
        <v>44406</v>
      </c>
      <c r="B47" s="36"/>
      <c r="C47" s="36" t="s">
        <v>289</v>
      </c>
      <c r="D47" s="109" t="s">
        <v>150</v>
      </c>
      <c r="E47" s="169" t="s">
        <v>438</v>
      </c>
      <c r="F47" s="109" t="s">
        <v>57</v>
      </c>
      <c r="G47" s="110" t="s">
        <v>251</v>
      </c>
      <c r="H47" s="110" t="s">
        <v>252</v>
      </c>
      <c r="I47" s="110">
        <v>78251</v>
      </c>
      <c r="J47" s="110" t="s">
        <v>12</v>
      </c>
      <c r="K47" s="111">
        <v>53157</v>
      </c>
      <c r="L47" s="42">
        <v>21192390</v>
      </c>
      <c r="M47" s="43">
        <v>2285809</v>
      </c>
      <c r="N47" s="9"/>
      <c r="O47" s="9">
        <f t="shared" si="0"/>
        <v>23478199</v>
      </c>
      <c r="P47" s="106">
        <v>700</v>
      </c>
      <c r="Q47" s="112">
        <v>2020</v>
      </c>
      <c r="R47" s="10"/>
      <c r="S47" s="11"/>
      <c r="T47" s="41"/>
      <c r="U47" s="11"/>
      <c r="V47" s="94"/>
      <c r="W47" s="95"/>
      <c r="X47" s="50"/>
      <c r="Y47" s="8"/>
      <c r="Z47" s="15" t="s">
        <v>401</v>
      </c>
      <c r="AA47" s="91"/>
      <c r="AB47" s="53">
        <v>2</v>
      </c>
      <c r="AC47" s="7"/>
    </row>
    <row r="48" spans="1:29" ht="12.75" customHeight="1" x14ac:dyDescent="0.2">
      <c r="A48" s="92"/>
      <c r="B48" s="36"/>
      <c r="C48" s="36" t="s">
        <v>289</v>
      </c>
      <c r="D48" s="15" t="s">
        <v>150</v>
      </c>
      <c r="E48" s="91" t="s">
        <v>240</v>
      </c>
      <c r="F48" s="15" t="s">
        <v>57</v>
      </c>
      <c r="G48" s="6" t="s">
        <v>251</v>
      </c>
      <c r="H48" s="6" t="s">
        <v>252</v>
      </c>
      <c r="I48" s="7">
        <v>78251</v>
      </c>
      <c r="J48" s="6" t="s">
        <v>12</v>
      </c>
      <c r="K48" s="117"/>
      <c r="L48" s="9"/>
      <c r="M48" s="20"/>
      <c r="N48" s="9"/>
      <c r="O48" s="9">
        <f t="shared" si="0"/>
        <v>0</v>
      </c>
      <c r="P48" s="60"/>
      <c r="Q48" s="118"/>
      <c r="R48" s="119"/>
      <c r="S48" s="120"/>
      <c r="T48" s="121"/>
      <c r="U48" s="121"/>
      <c r="V48" s="122"/>
      <c r="W48" s="123"/>
      <c r="X48" s="124"/>
      <c r="Y48" s="117"/>
      <c r="Z48" s="125"/>
      <c r="AA48" s="126"/>
      <c r="AB48" s="127"/>
      <c r="AC48" s="121"/>
    </row>
    <row r="49" spans="1:29" ht="12.75" customHeight="1" x14ac:dyDescent="0.2">
      <c r="A49" s="92"/>
      <c r="B49" s="36"/>
      <c r="C49" s="36" t="s">
        <v>289</v>
      </c>
      <c r="D49" s="15" t="s">
        <v>150</v>
      </c>
      <c r="E49" s="5" t="s">
        <v>219</v>
      </c>
      <c r="F49" s="15" t="s">
        <v>57</v>
      </c>
      <c r="G49" s="6" t="s">
        <v>251</v>
      </c>
      <c r="H49" s="6" t="s">
        <v>252</v>
      </c>
      <c r="I49" s="7">
        <v>78251</v>
      </c>
      <c r="J49" s="6" t="s">
        <v>12</v>
      </c>
      <c r="K49" s="8">
        <v>1500</v>
      </c>
      <c r="L49" s="19">
        <v>280000</v>
      </c>
      <c r="M49" s="40"/>
      <c r="N49" s="9"/>
      <c r="O49" s="9">
        <f t="shared" si="0"/>
        <v>280000</v>
      </c>
      <c r="P49" s="59"/>
      <c r="Q49" s="87"/>
      <c r="R49" s="10"/>
      <c r="S49" s="11"/>
      <c r="T49" s="41"/>
      <c r="U49" s="11"/>
      <c r="V49" s="94"/>
      <c r="W49" s="95"/>
      <c r="X49" s="50"/>
      <c r="Y49" s="8"/>
      <c r="Z49" s="5"/>
      <c r="AA49" s="91"/>
      <c r="AB49" s="53"/>
      <c r="AC49" s="7"/>
    </row>
    <row r="50" spans="1:29" ht="12.75" customHeight="1" x14ac:dyDescent="0.2">
      <c r="A50" s="92"/>
      <c r="B50" s="36"/>
      <c r="C50" s="36" t="s">
        <v>289</v>
      </c>
      <c r="D50" s="15" t="s">
        <v>150</v>
      </c>
      <c r="E50" s="54" t="s">
        <v>443</v>
      </c>
      <c r="F50" s="15" t="s">
        <v>57</v>
      </c>
      <c r="G50" s="6" t="s">
        <v>251</v>
      </c>
      <c r="H50" s="6" t="s">
        <v>252</v>
      </c>
      <c r="I50" s="7">
        <v>78251</v>
      </c>
      <c r="J50" s="6" t="s">
        <v>12</v>
      </c>
      <c r="K50" s="8">
        <v>30935</v>
      </c>
      <c r="L50" s="9">
        <v>6511046.7603000002</v>
      </c>
      <c r="M50" s="9">
        <v>1179428.04</v>
      </c>
      <c r="N50" s="9"/>
      <c r="O50" s="9">
        <f t="shared" si="0"/>
        <v>7690474.8003000002</v>
      </c>
      <c r="P50" s="59">
        <v>95</v>
      </c>
      <c r="Q50" s="87">
        <v>1998</v>
      </c>
      <c r="R50" s="7">
        <v>2010</v>
      </c>
      <c r="S50" s="11" t="s">
        <v>12</v>
      </c>
      <c r="T50" s="7"/>
      <c r="U50" s="11">
        <v>6</v>
      </c>
      <c r="V50" s="94"/>
      <c r="W50" s="95"/>
      <c r="X50" s="50"/>
      <c r="Y50" s="8"/>
      <c r="Z50" s="12" t="s">
        <v>10</v>
      </c>
      <c r="AA50" s="14"/>
      <c r="AB50" s="96">
        <v>2</v>
      </c>
      <c r="AC50" s="13"/>
    </row>
    <row r="51" spans="1:29" ht="12.75" customHeight="1" x14ac:dyDescent="0.2">
      <c r="A51" s="92"/>
      <c r="B51" s="36"/>
      <c r="C51" s="36" t="s">
        <v>289</v>
      </c>
      <c r="D51" s="15" t="s">
        <v>150</v>
      </c>
      <c r="E51" s="54" t="s">
        <v>441</v>
      </c>
      <c r="F51" s="15" t="s">
        <v>57</v>
      </c>
      <c r="G51" s="6" t="s">
        <v>251</v>
      </c>
      <c r="H51" s="6" t="s">
        <v>252</v>
      </c>
      <c r="I51" s="7">
        <v>78251</v>
      </c>
      <c r="J51" s="6" t="s">
        <v>12</v>
      </c>
      <c r="K51" s="8">
        <v>17058</v>
      </c>
      <c r="L51" s="9">
        <v>6517781</v>
      </c>
      <c r="M51" s="9">
        <v>108870.08</v>
      </c>
      <c r="N51" s="9"/>
      <c r="O51" s="9">
        <f t="shared" si="0"/>
        <v>6626651.0800000001</v>
      </c>
      <c r="P51" s="59"/>
      <c r="Q51" s="87">
        <v>2009</v>
      </c>
      <c r="R51" s="10"/>
      <c r="S51" s="11" t="s">
        <v>32</v>
      </c>
      <c r="T51" s="11" t="s">
        <v>32</v>
      </c>
      <c r="U51" s="7">
        <v>1</v>
      </c>
      <c r="V51" s="94" t="s">
        <v>32</v>
      </c>
      <c r="W51" s="95"/>
      <c r="X51" s="50" t="s">
        <v>98</v>
      </c>
      <c r="Y51" s="8" t="s">
        <v>80</v>
      </c>
      <c r="Z51" s="5" t="s">
        <v>85</v>
      </c>
      <c r="AA51" s="128" t="s">
        <v>100</v>
      </c>
      <c r="AB51" s="53">
        <v>1</v>
      </c>
      <c r="AC51" s="7" t="s">
        <v>32</v>
      </c>
    </row>
    <row r="52" spans="1:29" ht="12.75" customHeight="1" x14ac:dyDescent="0.2">
      <c r="A52" s="92"/>
      <c r="B52" s="36"/>
      <c r="C52" s="36" t="s">
        <v>289</v>
      </c>
      <c r="D52" s="15" t="s">
        <v>150</v>
      </c>
      <c r="E52" s="91" t="s">
        <v>241</v>
      </c>
      <c r="F52" s="15" t="s">
        <v>57</v>
      </c>
      <c r="G52" s="6" t="s">
        <v>251</v>
      </c>
      <c r="H52" s="6" t="s">
        <v>252</v>
      </c>
      <c r="I52" s="7">
        <v>78251</v>
      </c>
      <c r="J52" s="6" t="s">
        <v>12</v>
      </c>
      <c r="K52" s="117"/>
      <c r="L52" s="9"/>
      <c r="M52" s="20"/>
      <c r="N52" s="9"/>
      <c r="O52" s="9">
        <f t="shared" si="0"/>
        <v>0</v>
      </c>
      <c r="P52" s="60"/>
      <c r="Q52" s="118"/>
      <c r="R52" s="119"/>
      <c r="S52" s="120"/>
      <c r="T52" s="121"/>
      <c r="U52" s="121"/>
      <c r="V52" s="122"/>
      <c r="W52" s="123"/>
      <c r="X52" s="124"/>
      <c r="Y52" s="117"/>
      <c r="Z52" s="125"/>
      <c r="AA52" s="126"/>
      <c r="AB52" s="127"/>
      <c r="AC52" s="121"/>
    </row>
    <row r="53" spans="1:29" ht="12.75" customHeight="1" x14ac:dyDescent="0.2">
      <c r="A53" s="92"/>
      <c r="B53" s="36"/>
      <c r="C53" s="36" t="s">
        <v>289</v>
      </c>
      <c r="D53" s="15" t="s">
        <v>150</v>
      </c>
      <c r="E53" s="54" t="s">
        <v>448</v>
      </c>
      <c r="F53" s="15" t="s">
        <v>57</v>
      </c>
      <c r="G53" s="6" t="s">
        <v>251</v>
      </c>
      <c r="H53" s="6" t="s">
        <v>252</v>
      </c>
      <c r="I53" s="7">
        <v>78251</v>
      </c>
      <c r="J53" s="6" t="s">
        <v>12</v>
      </c>
      <c r="K53" s="8">
        <v>60464</v>
      </c>
      <c r="L53" s="19">
        <v>16612232</v>
      </c>
      <c r="M53" s="19">
        <v>536814.16</v>
      </c>
      <c r="N53" s="9"/>
      <c r="O53" s="9">
        <f t="shared" si="0"/>
        <v>17149046.16</v>
      </c>
      <c r="P53" s="59"/>
      <c r="Q53" s="87">
        <v>2008</v>
      </c>
      <c r="R53" s="10"/>
      <c r="S53" s="11" t="s">
        <v>12</v>
      </c>
      <c r="T53" s="41" t="s">
        <v>159</v>
      </c>
      <c r="U53" s="11">
        <v>5</v>
      </c>
      <c r="V53" s="94" t="s">
        <v>160</v>
      </c>
      <c r="W53" s="95"/>
      <c r="X53" s="50" t="s">
        <v>98</v>
      </c>
      <c r="Y53" s="8" t="s">
        <v>92</v>
      </c>
      <c r="Z53" s="5" t="s">
        <v>85</v>
      </c>
      <c r="AA53" s="91" t="s">
        <v>139</v>
      </c>
      <c r="AB53" s="53">
        <v>1</v>
      </c>
      <c r="AC53" s="7" t="s">
        <v>28</v>
      </c>
    </row>
    <row r="54" spans="1:29" ht="12.75" customHeight="1" x14ac:dyDescent="0.2">
      <c r="A54" s="92"/>
      <c r="B54" s="36"/>
      <c r="C54" s="36" t="s">
        <v>289</v>
      </c>
      <c r="D54" s="15" t="s">
        <v>150</v>
      </c>
      <c r="E54" s="72" t="s">
        <v>450</v>
      </c>
      <c r="F54" s="15" t="s">
        <v>57</v>
      </c>
      <c r="G54" s="6" t="s">
        <v>251</v>
      </c>
      <c r="H54" s="6" t="s">
        <v>252</v>
      </c>
      <c r="I54" s="7">
        <v>78251</v>
      </c>
      <c r="J54" s="6" t="s">
        <v>12</v>
      </c>
      <c r="K54" s="8">
        <v>250489</v>
      </c>
      <c r="L54" s="9">
        <v>10916578.560000001</v>
      </c>
      <c r="M54" s="20"/>
      <c r="N54" s="9"/>
      <c r="O54" s="9">
        <f t="shared" si="0"/>
        <v>10916578.560000001</v>
      </c>
      <c r="P54" s="60"/>
      <c r="Q54" s="87">
        <v>2013</v>
      </c>
      <c r="R54" s="129"/>
      <c r="S54" s="130"/>
      <c r="T54" s="131"/>
      <c r="U54" s="131"/>
      <c r="V54" s="132"/>
      <c r="W54" s="133"/>
      <c r="X54" s="134"/>
      <c r="Y54" s="135"/>
      <c r="Z54" s="15" t="s">
        <v>413</v>
      </c>
      <c r="AA54" s="136"/>
      <c r="AB54" s="90">
        <v>4</v>
      </c>
      <c r="AC54" s="131"/>
    </row>
    <row r="55" spans="1:29" ht="12.75" customHeight="1" x14ac:dyDescent="0.2">
      <c r="A55" s="92">
        <v>44406</v>
      </c>
      <c r="B55" s="36"/>
      <c r="C55" s="36" t="s">
        <v>289</v>
      </c>
      <c r="D55" s="109" t="s">
        <v>150</v>
      </c>
      <c r="E55" s="169" t="s">
        <v>442</v>
      </c>
      <c r="F55" s="109" t="s">
        <v>57</v>
      </c>
      <c r="G55" s="110" t="s">
        <v>251</v>
      </c>
      <c r="H55" s="110" t="s">
        <v>252</v>
      </c>
      <c r="I55" s="110">
        <v>78251</v>
      </c>
      <c r="J55" s="110" t="s">
        <v>12</v>
      </c>
      <c r="K55" s="111">
        <v>45598</v>
      </c>
      <c r="L55" s="137">
        <v>9760000</v>
      </c>
      <c r="M55" s="44"/>
      <c r="N55" s="9"/>
      <c r="O55" s="9">
        <f t="shared" si="0"/>
        <v>9760000</v>
      </c>
      <c r="P55" s="106">
        <v>848</v>
      </c>
      <c r="Q55" s="112">
        <v>2020</v>
      </c>
      <c r="R55" s="10"/>
      <c r="S55" s="11"/>
      <c r="T55" s="41"/>
      <c r="U55" s="11"/>
      <c r="V55" s="94"/>
      <c r="W55" s="95"/>
      <c r="X55" s="50"/>
      <c r="Y55" s="8"/>
      <c r="Z55" s="5"/>
      <c r="AA55" s="91"/>
      <c r="AB55" s="53"/>
      <c r="AC55" s="7"/>
    </row>
    <row r="56" spans="1:29" ht="12.75" customHeight="1" x14ac:dyDescent="0.2">
      <c r="A56" s="92"/>
      <c r="B56" s="36"/>
      <c r="C56" s="36" t="s">
        <v>289</v>
      </c>
      <c r="D56" s="15" t="s">
        <v>150</v>
      </c>
      <c r="E56" s="54" t="s">
        <v>439</v>
      </c>
      <c r="F56" s="15" t="s">
        <v>57</v>
      </c>
      <c r="G56" s="6" t="s">
        <v>251</v>
      </c>
      <c r="H56" s="6" t="s">
        <v>252</v>
      </c>
      <c r="I56" s="7">
        <v>78251</v>
      </c>
      <c r="J56" s="6" t="s">
        <v>12</v>
      </c>
      <c r="K56" s="8">
        <v>52344</v>
      </c>
      <c r="L56" s="19">
        <v>11867360.8179</v>
      </c>
      <c r="M56" s="19">
        <v>815244.19</v>
      </c>
      <c r="N56" s="9"/>
      <c r="O56" s="9">
        <f t="shared" si="0"/>
        <v>12682605.0079</v>
      </c>
      <c r="P56" s="59">
        <v>814</v>
      </c>
      <c r="Q56" s="87">
        <v>2008</v>
      </c>
      <c r="R56" s="10"/>
      <c r="S56" s="11" t="s">
        <v>12</v>
      </c>
      <c r="T56" s="41" t="s">
        <v>155</v>
      </c>
      <c r="U56" s="11">
        <v>3</v>
      </c>
      <c r="V56" s="94" t="s">
        <v>156</v>
      </c>
      <c r="W56" s="95" t="s">
        <v>96</v>
      </c>
      <c r="X56" s="50" t="s">
        <v>98</v>
      </c>
      <c r="Y56" s="8" t="s">
        <v>157</v>
      </c>
      <c r="Z56" s="5" t="s">
        <v>85</v>
      </c>
      <c r="AA56" s="91" t="s">
        <v>158</v>
      </c>
      <c r="AB56" s="53">
        <v>3</v>
      </c>
      <c r="AC56" s="7" t="s">
        <v>28</v>
      </c>
    </row>
    <row r="57" spans="1:29" ht="12.75" customHeight="1" x14ac:dyDescent="0.2">
      <c r="A57" s="92"/>
      <c r="B57" s="36"/>
      <c r="C57" s="36" t="s">
        <v>289</v>
      </c>
      <c r="D57" s="15" t="s">
        <v>150</v>
      </c>
      <c r="E57" s="5" t="s">
        <v>142</v>
      </c>
      <c r="F57" s="15" t="s">
        <v>57</v>
      </c>
      <c r="G57" s="6" t="s">
        <v>251</v>
      </c>
      <c r="H57" s="6" t="s">
        <v>252</v>
      </c>
      <c r="I57" s="7">
        <v>78251</v>
      </c>
      <c r="J57" s="6" t="s">
        <v>12</v>
      </c>
      <c r="K57" s="8">
        <v>200</v>
      </c>
      <c r="L57" s="9">
        <v>6011</v>
      </c>
      <c r="M57" s="9"/>
      <c r="N57" s="9"/>
      <c r="O57" s="9">
        <f t="shared" si="0"/>
        <v>6011</v>
      </c>
      <c r="P57" s="59"/>
      <c r="Q57" s="87">
        <v>2002</v>
      </c>
      <c r="R57" s="10"/>
      <c r="S57" s="11"/>
      <c r="T57" s="7"/>
      <c r="U57" s="7"/>
      <c r="V57" s="94"/>
      <c r="W57" s="95"/>
      <c r="X57" s="50"/>
      <c r="Y57" s="8"/>
      <c r="Z57" s="5"/>
      <c r="AA57" s="91"/>
      <c r="AB57" s="53"/>
      <c r="AC57" s="7"/>
    </row>
    <row r="58" spans="1:29" ht="12.75" customHeight="1" x14ac:dyDescent="0.2">
      <c r="A58" s="92"/>
      <c r="B58" s="36"/>
      <c r="C58" s="36" t="s">
        <v>289</v>
      </c>
      <c r="D58" s="15" t="s">
        <v>150</v>
      </c>
      <c r="E58" s="54" t="s">
        <v>437</v>
      </c>
      <c r="F58" s="15" t="s">
        <v>57</v>
      </c>
      <c r="G58" s="6" t="s">
        <v>251</v>
      </c>
      <c r="H58" s="6" t="s">
        <v>252</v>
      </c>
      <c r="I58" s="7">
        <v>78251</v>
      </c>
      <c r="J58" s="6" t="s">
        <v>12</v>
      </c>
      <c r="K58" s="8">
        <v>11066</v>
      </c>
      <c r="L58" s="9">
        <v>7925591</v>
      </c>
      <c r="M58" s="9">
        <v>250517.7</v>
      </c>
      <c r="N58" s="9"/>
      <c r="O58" s="9">
        <f t="shared" si="0"/>
        <v>8176108.7000000002</v>
      </c>
      <c r="P58" s="59"/>
      <c r="Q58" s="87">
        <v>1998</v>
      </c>
      <c r="R58" s="7">
        <v>2007</v>
      </c>
      <c r="S58" s="11" t="s">
        <v>12</v>
      </c>
      <c r="T58" s="7" t="s">
        <v>101</v>
      </c>
      <c r="U58" s="11">
        <v>1</v>
      </c>
      <c r="V58" s="94" t="s">
        <v>32</v>
      </c>
      <c r="W58" s="7">
        <v>2008</v>
      </c>
      <c r="X58" s="50" t="s">
        <v>98</v>
      </c>
      <c r="Y58" s="8" t="s">
        <v>80</v>
      </c>
      <c r="Z58" s="12" t="s">
        <v>93</v>
      </c>
      <c r="AA58" s="14" t="s">
        <v>94</v>
      </c>
      <c r="AB58" s="96">
        <v>1</v>
      </c>
      <c r="AC58" s="13" t="s">
        <v>32</v>
      </c>
    </row>
    <row r="59" spans="1:29" ht="12.75" customHeight="1" x14ac:dyDescent="0.2">
      <c r="A59" s="92"/>
      <c r="B59" s="36"/>
      <c r="C59" s="36" t="s">
        <v>289</v>
      </c>
      <c r="D59" s="15" t="s">
        <v>150</v>
      </c>
      <c r="E59" s="91" t="s">
        <v>217</v>
      </c>
      <c r="F59" s="15" t="s">
        <v>57</v>
      </c>
      <c r="G59" s="6" t="s">
        <v>251</v>
      </c>
      <c r="H59" s="6" t="s">
        <v>252</v>
      </c>
      <c r="I59" s="7">
        <v>78251</v>
      </c>
      <c r="J59" s="6" t="s">
        <v>12</v>
      </c>
      <c r="K59" s="117"/>
      <c r="L59" s="9">
        <v>2133271</v>
      </c>
      <c r="M59" s="20"/>
      <c r="N59" s="9"/>
      <c r="O59" s="9">
        <f t="shared" si="0"/>
        <v>2133271</v>
      </c>
      <c r="P59" s="60"/>
      <c r="Q59" s="118"/>
      <c r="R59" s="119"/>
      <c r="S59" s="120"/>
      <c r="T59" s="121"/>
      <c r="U59" s="121"/>
      <c r="V59" s="122"/>
      <c r="W59" s="123"/>
      <c r="X59" s="124"/>
      <c r="Y59" s="117"/>
      <c r="Z59" s="125"/>
      <c r="AA59" s="126"/>
      <c r="AB59" s="127"/>
      <c r="AC59" s="121"/>
    </row>
    <row r="60" spans="1:29" ht="12.75" customHeight="1" x14ac:dyDescent="0.2">
      <c r="A60" s="92"/>
      <c r="B60" s="36"/>
      <c r="C60" s="36" t="s">
        <v>289</v>
      </c>
      <c r="D60" s="15" t="s">
        <v>150</v>
      </c>
      <c r="E60" s="91" t="s">
        <v>239</v>
      </c>
      <c r="F60" s="15" t="s">
        <v>57</v>
      </c>
      <c r="G60" s="6" t="s">
        <v>251</v>
      </c>
      <c r="H60" s="6" t="s">
        <v>252</v>
      </c>
      <c r="I60" s="7">
        <v>78251</v>
      </c>
      <c r="J60" s="6" t="s">
        <v>12</v>
      </c>
      <c r="K60" s="117"/>
      <c r="L60" s="9"/>
      <c r="M60" s="20"/>
      <c r="N60" s="9"/>
      <c r="O60" s="9">
        <f t="shared" si="0"/>
        <v>0</v>
      </c>
      <c r="P60" s="60"/>
      <c r="Q60" s="118"/>
      <c r="R60" s="119"/>
      <c r="S60" s="120"/>
      <c r="T60" s="121"/>
      <c r="U60" s="121"/>
      <c r="V60" s="122"/>
      <c r="W60" s="123"/>
      <c r="X60" s="124"/>
      <c r="Y60" s="117"/>
      <c r="Z60" s="125"/>
      <c r="AA60" s="126"/>
      <c r="AB60" s="127"/>
      <c r="AC60" s="121"/>
    </row>
    <row r="61" spans="1:29" ht="12.75" customHeight="1" x14ac:dyDescent="0.2">
      <c r="A61" s="92"/>
      <c r="B61" s="36"/>
      <c r="C61" s="36" t="s">
        <v>290</v>
      </c>
      <c r="D61" s="15" t="s">
        <v>151</v>
      </c>
      <c r="E61" s="5" t="s">
        <v>187</v>
      </c>
      <c r="F61" s="15" t="s">
        <v>58</v>
      </c>
      <c r="G61" s="6" t="s">
        <v>251</v>
      </c>
      <c r="H61" s="6" t="s">
        <v>252</v>
      </c>
      <c r="I61" s="7">
        <v>78224</v>
      </c>
      <c r="J61" s="138" t="s">
        <v>12</v>
      </c>
      <c r="K61" s="8">
        <v>38199</v>
      </c>
      <c r="L61" s="17">
        <v>0</v>
      </c>
      <c r="M61" s="9">
        <v>0</v>
      </c>
      <c r="N61" s="9"/>
      <c r="O61" s="9">
        <f t="shared" si="0"/>
        <v>0</v>
      </c>
      <c r="P61" s="59"/>
      <c r="Q61" s="87"/>
      <c r="R61" s="139"/>
      <c r="S61" s="140"/>
      <c r="T61" s="140"/>
      <c r="U61" s="140"/>
      <c r="V61" s="141"/>
      <c r="W61" s="142"/>
      <c r="X61" s="143"/>
      <c r="Y61" s="144"/>
      <c r="Z61" s="12"/>
      <c r="AA61" s="14"/>
      <c r="AB61" s="96"/>
      <c r="AC61" s="13"/>
    </row>
    <row r="62" spans="1:29" ht="12.75" customHeight="1" x14ac:dyDescent="0.2">
      <c r="A62" s="92"/>
      <c r="B62" s="36"/>
      <c r="C62" s="36" t="s">
        <v>290</v>
      </c>
      <c r="D62" s="15" t="s">
        <v>151</v>
      </c>
      <c r="E62" s="15" t="s">
        <v>350</v>
      </c>
      <c r="F62" s="15" t="s">
        <v>58</v>
      </c>
      <c r="G62" s="6" t="s">
        <v>251</v>
      </c>
      <c r="H62" s="6" t="s">
        <v>252</v>
      </c>
      <c r="I62" s="7">
        <v>78224</v>
      </c>
      <c r="J62" s="138" t="s">
        <v>12</v>
      </c>
      <c r="K62" s="8">
        <v>12242</v>
      </c>
      <c r="L62" s="9">
        <v>2560289.9739000001</v>
      </c>
      <c r="M62" s="9">
        <v>233359.77</v>
      </c>
      <c r="N62" s="9"/>
      <c r="O62" s="9">
        <f t="shared" si="0"/>
        <v>2793649.7439000001</v>
      </c>
      <c r="P62" s="59">
        <v>76</v>
      </c>
      <c r="Q62" s="7">
        <v>1987</v>
      </c>
      <c r="R62" s="10"/>
      <c r="S62" s="11" t="s">
        <v>12</v>
      </c>
      <c r="T62" s="11"/>
      <c r="U62" s="11"/>
      <c r="V62" s="94"/>
      <c r="W62" s="95"/>
      <c r="X62" s="50"/>
      <c r="Y62" s="8" t="s">
        <v>49</v>
      </c>
      <c r="Z62" s="12" t="s">
        <v>268</v>
      </c>
      <c r="AA62" s="14" t="s">
        <v>38</v>
      </c>
      <c r="AB62" s="96">
        <v>1</v>
      </c>
      <c r="AC62" s="13" t="s">
        <v>28</v>
      </c>
    </row>
    <row r="63" spans="1:29" ht="12.75" customHeight="1" x14ac:dyDescent="0.2">
      <c r="A63" s="92"/>
      <c r="B63" s="36"/>
      <c r="C63" s="36" t="s">
        <v>290</v>
      </c>
      <c r="D63" s="15" t="s">
        <v>151</v>
      </c>
      <c r="E63" s="5" t="s">
        <v>163</v>
      </c>
      <c r="F63" s="15" t="s">
        <v>58</v>
      </c>
      <c r="G63" s="6" t="s">
        <v>251</v>
      </c>
      <c r="H63" s="6" t="s">
        <v>252</v>
      </c>
      <c r="I63" s="7">
        <v>78224</v>
      </c>
      <c r="J63" s="138" t="s">
        <v>12</v>
      </c>
      <c r="K63" s="8">
        <v>54064</v>
      </c>
      <c r="L63" s="17">
        <v>11768332.923</v>
      </c>
      <c r="M63" s="9">
        <v>126734.59</v>
      </c>
      <c r="N63" s="9"/>
      <c r="O63" s="9">
        <f t="shared" si="0"/>
        <v>11895067.513</v>
      </c>
      <c r="P63" s="59">
        <v>921</v>
      </c>
      <c r="Q63" s="7">
        <v>2009</v>
      </c>
      <c r="R63" s="139"/>
      <c r="S63" s="140"/>
      <c r="T63" s="140"/>
      <c r="U63" s="140"/>
      <c r="V63" s="141"/>
      <c r="W63" s="142"/>
      <c r="X63" s="143"/>
      <c r="Y63" s="144"/>
      <c r="Z63" s="15" t="s">
        <v>401</v>
      </c>
      <c r="AA63" s="14"/>
      <c r="AB63" s="96">
        <v>2</v>
      </c>
      <c r="AC63" s="13"/>
    </row>
    <row r="64" spans="1:29" ht="12.75" customHeight="1" x14ac:dyDescent="0.2">
      <c r="A64" s="92"/>
      <c r="B64" s="36"/>
      <c r="C64" s="36" t="s">
        <v>290</v>
      </c>
      <c r="D64" s="15" t="s">
        <v>151</v>
      </c>
      <c r="E64" s="15" t="s">
        <v>1</v>
      </c>
      <c r="F64" s="15" t="s">
        <v>58</v>
      </c>
      <c r="G64" s="6" t="s">
        <v>251</v>
      </c>
      <c r="H64" s="6" t="s">
        <v>252</v>
      </c>
      <c r="I64" s="7">
        <v>78224</v>
      </c>
      <c r="J64" s="138" t="s">
        <v>12</v>
      </c>
      <c r="K64" s="8">
        <v>6584</v>
      </c>
      <c r="L64" s="9">
        <v>17758303</v>
      </c>
      <c r="M64" s="9">
        <v>171484.22</v>
      </c>
      <c r="N64" s="9"/>
      <c r="O64" s="9">
        <f t="shared" si="0"/>
        <v>17929787.219999999</v>
      </c>
      <c r="P64" s="59"/>
      <c r="Q64" s="7">
        <v>1987</v>
      </c>
      <c r="R64" s="10"/>
      <c r="S64" s="11"/>
      <c r="T64" s="11"/>
      <c r="U64" s="11"/>
      <c r="V64" s="94"/>
      <c r="W64" s="95"/>
      <c r="X64" s="50"/>
      <c r="Y64" s="8" t="s">
        <v>35</v>
      </c>
      <c r="Z64" s="12" t="s">
        <v>269</v>
      </c>
      <c r="AA64" s="14" t="s">
        <v>27</v>
      </c>
      <c r="AB64" s="96">
        <v>1</v>
      </c>
      <c r="AC64" s="13" t="s">
        <v>28</v>
      </c>
    </row>
    <row r="65" spans="1:29" ht="12.75" customHeight="1" x14ac:dyDescent="0.2">
      <c r="A65" s="92"/>
      <c r="B65" s="36"/>
      <c r="C65" s="36" t="s">
        <v>290</v>
      </c>
      <c r="D65" s="15" t="s">
        <v>151</v>
      </c>
      <c r="E65" s="5" t="s">
        <v>143</v>
      </c>
      <c r="F65" s="15" t="s">
        <v>58</v>
      </c>
      <c r="G65" s="6" t="s">
        <v>251</v>
      </c>
      <c r="H65" s="6" t="s">
        <v>252</v>
      </c>
      <c r="I65" s="7">
        <v>78224</v>
      </c>
      <c r="J65" s="138" t="s">
        <v>12</v>
      </c>
      <c r="K65" s="8">
        <v>4901</v>
      </c>
      <c r="L65" s="9">
        <v>10693389</v>
      </c>
      <c r="M65" s="9">
        <v>1400000</v>
      </c>
      <c r="N65" s="9"/>
      <c r="O65" s="9">
        <f t="shared" si="0"/>
        <v>12093389</v>
      </c>
      <c r="P65" s="59"/>
      <c r="Q65" s="7">
        <v>2009</v>
      </c>
      <c r="R65" s="105" t="s">
        <v>342</v>
      </c>
      <c r="S65" s="11"/>
      <c r="T65" s="11"/>
      <c r="U65" s="11"/>
      <c r="V65" s="94"/>
      <c r="W65" s="95"/>
      <c r="X65" s="50"/>
      <c r="Y65" s="8" t="s">
        <v>343</v>
      </c>
      <c r="Z65" s="15" t="s">
        <v>264</v>
      </c>
      <c r="AA65" s="14"/>
      <c r="AB65" s="96">
        <v>1</v>
      </c>
      <c r="AC65" s="13"/>
    </row>
    <row r="66" spans="1:29" ht="12.75" customHeight="1" x14ac:dyDescent="0.2">
      <c r="A66" s="92"/>
      <c r="B66" s="36"/>
      <c r="C66" s="36" t="s">
        <v>290</v>
      </c>
      <c r="D66" s="15" t="s">
        <v>151</v>
      </c>
      <c r="E66" s="15" t="s">
        <v>351</v>
      </c>
      <c r="F66" s="15" t="s">
        <v>58</v>
      </c>
      <c r="G66" s="6" t="s">
        <v>251</v>
      </c>
      <c r="H66" s="6" t="s">
        <v>252</v>
      </c>
      <c r="I66" s="7">
        <v>78224</v>
      </c>
      <c r="J66" s="138" t="s">
        <v>12</v>
      </c>
      <c r="K66" s="8">
        <v>10800</v>
      </c>
      <c r="L66" s="9">
        <v>2283031.2285000002</v>
      </c>
      <c r="M66" s="9">
        <v>132946.07</v>
      </c>
      <c r="N66" s="9"/>
      <c r="O66" s="9">
        <f t="shared" ref="O66:O130" si="1">SUM(L66:N66)</f>
        <v>2415977.2985</v>
      </c>
      <c r="P66" s="59">
        <v>139</v>
      </c>
      <c r="Q66" s="7">
        <v>1987</v>
      </c>
      <c r="R66" s="10"/>
      <c r="S66" s="11" t="s">
        <v>12</v>
      </c>
      <c r="T66" s="11"/>
      <c r="U66" s="11"/>
      <c r="V66" s="94"/>
      <c r="W66" s="95"/>
      <c r="X66" s="50"/>
      <c r="Y66" s="8" t="s">
        <v>46</v>
      </c>
      <c r="Z66" s="12" t="s">
        <v>11</v>
      </c>
      <c r="AA66" s="14" t="s">
        <v>48</v>
      </c>
      <c r="AB66" s="96">
        <v>1</v>
      </c>
      <c r="AC66" s="13" t="s">
        <v>28</v>
      </c>
    </row>
    <row r="67" spans="1:29" ht="12.75" customHeight="1" x14ac:dyDescent="0.2">
      <c r="A67" s="92"/>
      <c r="B67" s="36"/>
      <c r="C67" s="36" t="s">
        <v>290</v>
      </c>
      <c r="D67" s="15" t="s">
        <v>151</v>
      </c>
      <c r="E67" s="15" t="s">
        <v>167</v>
      </c>
      <c r="F67" s="15" t="s">
        <v>58</v>
      </c>
      <c r="G67" s="6" t="s">
        <v>251</v>
      </c>
      <c r="H67" s="6" t="s">
        <v>252</v>
      </c>
      <c r="I67" s="7">
        <v>78224</v>
      </c>
      <c r="J67" s="138" t="s">
        <v>12</v>
      </c>
      <c r="K67" s="8">
        <v>46549</v>
      </c>
      <c r="L67" s="17">
        <v>14139626.286900001</v>
      </c>
      <c r="M67" s="9">
        <v>237761.73</v>
      </c>
      <c r="N67" s="9"/>
      <c r="O67" s="9">
        <f t="shared" si="1"/>
        <v>14377388.016900001</v>
      </c>
      <c r="P67" s="59">
        <v>956</v>
      </c>
      <c r="Q67" s="7">
        <v>2009</v>
      </c>
      <c r="R67" s="139"/>
      <c r="S67" s="140"/>
      <c r="T67" s="140"/>
      <c r="U67" s="140"/>
      <c r="V67" s="141"/>
      <c r="W67" s="142"/>
      <c r="X67" s="143"/>
      <c r="Y67" s="144"/>
      <c r="Z67" s="15" t="s">
        <v>401</v>
      </c>
      <c r="AA67" s="14"/>
      <c r="AB67" s="96">
        <v>1</v>
      </c>
      <c r="AC67" s="13"/>
    </row>
    <row r="68" spans="1:29" ht="12.75" customHeight="1" x14ac:dyDescent="0.2">
      <c r="A68" s="92"/>
      <c r="B68" s="36"/>
      <c r="C68" s="36" t="s">
        <v>290</v>
      </c>
      <c r="D68" s="15" t="s">
        <v>151</v>
      </c>
      <c r="E68" s="15" t="s">
        <v>348</v>
      </c>
      <c r="F68" s="15" t="s">
        <v>58</v>
      </c>
      <c r="G68" s="6" t="s">
        <v>251</v>
      </c>
      <c r="H68" s="6" t="s">
        <v>252</v>
      </c>
      <c r="I68" s="7">
        <v>78224</v>
      </c>
      <c r="J68" s="138" t="s">
        <v>12</v>
      </c>
      <c r="K68" s="8">
        <v>3087</v>
      </c>
      <c r="L68" s="9">
        <v>746731.55429999996</v>
      </c>
      <c r="M68" s="9">
        <v>25383.05</v>
      </c>
      <c r="N68" s="9"/>
      <c r="O68" s="9">
        <f t="shared" si="1"/>
        <v>772114.60430000001</v>
      </c>
      <c r="P68" s="59">
        <v>546</v>
      </c>
      <c r="Q68" s="87">
        <v>1987</v>
      </c>
      <c r="R68" s="10"/>
      <c r="S68" s="11" t="s">
        <v>12</v>
      </c>
      <c r="T68" s="11"/>
      <c r="U68" s="11"/>
      <c r="V68" s="94"/>
      <c r="W68" s="95"/>
      <c r="X68" s="50"/>
      <c r="Y68" s="8" t="s">
        <v>43</v>
      </c>
      <c r="Z68" s="12" t="s">
        <v>10</v>
      </c>
      <c r="AA68" s="14" t="s">
        <v>37</v>
      </c>
      <c r="AB68" s="96">
        <v>1</v>
      </c>
      <c r="AC68" s="13" t="s">
        <v>28</v>
      </c>
    </row>
    <row r="69" spans="1:29" ht="12.75" customHeight="1" x14ac:dyDescent="0.2">
      <c r="A69" s="92"/>
      <c r="B69" s="36"/>
      <c r="C69" s="36" t="s">
        <v>290</v>
      </c>
      <c r="D69" s="15" t="s">
        <v>151</v>
      </c>
      <c r="E69" s="15" t="s">
        <v>396</v>
      </c>
      <c r="F69" s="15" t="s">
        <v>58</v>
      </c>
      <c r="G69" s="6" t="s">
        <v>251</v>
      </c>
      <c r="H69" s="6" t="s">
        <v>252</v>
      </c>
      <c r="I69" s="7">
        <v>78224</v>
      </c>
      <c r="J69" s="138" t="s">
        <v>12</v>
      </c>
      <c r="K69" s="8">
        <v>9915</v>
      </c>
      <c r="L69" s="17">
        <v>1736054</v>
      </c>
      <c r="M69" s="9">
        <v>35750.050000000003</v>
      </c>
      <c r="N69" s="9"/>
      <c r="O69" s="9">
        <f t="shared" si="1"/>
        <v>1771804.05</v>
      </c>
      <c r="P69" s="59"/>
      <c r="Q69" s="7">
        <v>2012</v>
      </c>
      <c r="R69" s="139"/>
      <c r="S69" s="145" t="s">
        <v>12</v>
      </c>
      <c r="T69" s="140"/>
      <c r="U69" s="140"/>
      <c r="V69" s="141"/>
      <c r="W69" s="142"/>
      <c r="X69" s="143"/>
      <c r="Y69" s="144"/>
      <c r="Z69" s="12"/>
      <c r="AA69" s="14"/>
      <c r="AB69" s="96">
        <v>1</v>
      </c>
      <c r="AC69" s="13"/>
    </row>
    <row r="70" spans="1:29" ht="12.75" customHeight="1" x14ac:dyDescent="0.2">
      <c r="A70" s="92"/>
      <c r="B70" s="36"/>
      <c r="C70" s="36" t="s">
        <v>290</v>
      </c>
      <c r="D70" s="15" t="s">
        <v>151</v>
      </c>
      <c r="E70" s="15" t="s">
        <v>300</v>
      </c>
      <c r="F70" s="15" t="s">
        <v>58</v>
      </c>
      <c r="G70" s="6" t="s">
        <v>251</v>
      </c>
      <c r="H70" s="6" t="s">
        <v>252</v>
      </c>
      <c r="I70" s="7">
        <v>78224</v>
      </c>
      <c r="J70" s="138" t="s">
        <v>12</v>
      </c>
      <c r="K70" s="8">
        <v>2720</v>
      </c>
      <c r="L70" s="17">
        <v>309434</v>
      </c>
      <c r="M70" s="9">
        <v>5000</v>
      </c>
      <c r="N70" s="9"/>
      <c r="O70" s="9">
        <f t="shared" si="1"/>
        <v>314434</v>
      </c>
      <c r="P70" s="59"/>
      <c r="Q70" s="7">
        <v>2012</v>
      </c>
      <c r="R70" s="10"/>
      <c r="S70" s="11"/>
      <c r="T70" s="11"/>
      <c r="U70" s="11"/>
      <c r="V70" s="94"/>
      <c r="W70" s="95"/>
      <c r="X70" s="50"/>
      <c r="Y70" s="8"/>
      <c r="Z70" s="5"/>
      <c r="AA70" s="91"/>
      <c r="AB70" s="53"/>
      <c r="AC70" s="7"/>
    </row>
    <row r="71" spans="1:29" ht="12.75" customHeight="1" x14ac:dyDescent="0.2">
      <c r="A71" s="92"/>
      <c r="B71" s="36"/>
      <c r="C71" s="36" t="s">
        <v>290</v>
      </c>
      <c r="D71" s="15" t="s">
        <v>151</v>
      </c>
      <c r="E71" s="15" t="s">
        <v>301</v>
      </c>
      <c r="F71" s="15" t="s">
        <v>58</v>
      </c>
      <c r="G71" s="6" t="s">
        <v>251</v>
      </c>
      <c r="H71" s="6" t="s">
        <v>252</v>
      </c>
      <c r="I71" s="7">
        <v>78224</v>
      </c>
      <c r="J71" s="138" t="s">
        <v>12</v>
      </c>
      <c r="K71" s="8">
        <v>484</v>
      </c>
      <c r="L71" s="17">
        <v>32675</v>
      </c>
      <c r="M71" s="9">
        <v>5000</v>
      </c>
      <c r="N71" s="9"/>
      <c r="O71" s="9">
        <f t="shared" si="1"/>
        <v>37675</v>
      </c>
      <c r="P71" s="59"/>
      <c r="Q71" s="7">
        <v>2012</v>
      </c>
      <c r="R71" s="10"/>
      <c r="S71" s="11"/>
      <c r="T71" s="11"/>
      <c r="U71" s="11"/>
      <c r="V71" s="94"/>
      <c r="W71" s="95"/>
      <c r="X71" s="50"/>
      <c r="Y71" s="8"/>
      <c r="Z71" s="5"/>
      <c r="AA71" s="91"/>
      <c r="AB71" s="53">
        <v>1</v>
      </c>
      <c r="AC71" s="7"/>
    </row>
    <row r="72" spans="1:29" ht="12.75" customHeight="1" x14ac:dyDescent="0.2">
      <c r="A72" s="92"/>
      <c r="B72" s="36"/>
      <c r="C72" s="36" t="s">
        <v>290</v>
      </c>
      <c r="D72" s="15" t="s">
        <v>151</v>
      </c>
      <c r="E72" s="15" t="s">
        <v>302</v>
      </c>
      <c r="F72" s="15" t="s">
        <v>58</v>
      </c>
      <c r="G72" s="6" t="s">
        <v>251</v>
      </c>
      <c r="H72" s="6" t="s">
        <v>252</v>
      </c>
      <c r="I72" s="7">
        <v>78224</v>
      </c>
      <c r="J72" s="138" t="s">
        <v>12</v>
      </c>
      <c r="K72" s="8">
        <v>1700</v>
      </c>
      <c r="L72" s="17">
        <v>50983</v>
      </c>
      <c r="M72" s="9"/>
      <c r="N72" s="9"/>
      <c r="O72" s="9">
        <f t="shared" si="1"/>
        <v>50983</v>
      </c>
      <c r="P72" s="59"/>
      <c r="Q72" s="7">
        <v>2012</v>
      </c>
      <c r="R72" s="10"/>
      <c r="S72" s="11"/>
      <c r="T72" s="11"/>
      <c r="U72" s="11"/>
      <c r="V72" s="94"/>
      <c r="W72" s="95"/>
      <c r="X72" s="50"/>
      <c r="Y72" s="8"/>
      <c r="Z72" s="5"/>
      <c r="AA72" s="91"/>
      <c r="AB72" s="53">
        <v>1</v>
      </c>
      <c r="AC72" s="7"/>
    </row>
    <row r="73" spans="1:29" ht="12.75" customHeight="1" x14ac:dyDescent="0.2">
      <c r="A73" s="92"/>
      <c r="B73" s="36"/>
      <c r="C73" s="36" t="s">
        <v>290</v>
      </c>
      <c r="D73" s="15" t="s">
        <v>151</v>
      </c>
      <c r="E73" s="5" t="s">
        <v>165</v>
      </c>
      <c r="F73" s="15" t="s">
        <v>58</v>
      </c>
      <c r="G73" s="6" t="s">
        <v>251</v>
      </c>
      <c r="H73" s="6" t="s">
        <v>252</v>
      </c>
      <c r="I73" s="7">
        <v>78224</v>
      </c>
      <c r="J73" s="138" t="s">
        <v>12</v>
      </c>
      <c r="K73" s="8">
        <v>14375</v>
      </c>
      <c r="L73" s="9">
        <v>3388677.1220999998</v>
      </c>
      <c r="M73" s="9">
        <v>3603.56</v>
      </c>
      <c r="N73" s="9"/>
      <c r="O73" s="9">
        <f t="shared" si="1"/>
        <v>3392280.6820999999</v>
      </c>
      <c r="P73" s="59">
        <v>753</v>
      </c>
      <c r="Q73" s="7">
        <v>1987</v>
      </c>
      <c r="R73" s="10"/>
      <c r="S73" s="11" t="s">
        <v>12</v>
      </c>
      <c r="T73" s="11"/>
      <c r="U73" s="11"/>
      <c r="V73" s="94"/>
      <c r="W73" s="95"/>
      <c r="X73" s="50"/>
      <c r="Y73" s="8" t="s">
        <v>44</v>
      </c>
      <c r="Z73" s="12" t="s">
        <v>11</v>
      </c>
      <c r="AA73" s="14" t="s">
        <v>45</v>
      </c>
      <c r="AB73" s="96">
        <v>1</v>
      </c>
      <c r="AC73" s="13" t="s">
        <v>28</v>
      </c>
    </row>
    <row r="74" spans="1:29" ht="12.75" customHeight="1" x14ac:dyDescent="0.2">
      <c r="A74" s="92"/>
      <c r="B74" s="36"/>
      <c r="C74" s="36" t="s">
        <v>290</v>
      </c>
      <c r="D74" s="15" t="s">
        <v>151</v>
      </c>
      <c r="E74" s="5" t="s">
        <v>9</v>
      </c>
      <c r="F74" s="15" t="s">
        <v>58</v>
      </c>
      <c r="G74" s="6" t="s">
        <v>251</v>
      </c>
      <c r="H74" s="6" t="s">
        <v>252</v>
      </c>
      <c r="I74" s="7">
        <v>78224</v>
      </c>
      <c r="J74" s="138" t="s">
        <v>12</v>
      </c>
      <c r="K74" s="8">
        <v>2904</v>
      </c>
      <c r="L74" s="9">
        <v>100000</v>
      </c>
      <c r="M74" s="9">
        <v>10882.44</v>
      </c>
      <c r="N74" s="9"/>
      <c r="O74" s="9">
        <f t="shared" si="1"/>
        <v>110882.44</v>
      </c>
      <c r="P74" s="59"/>
      <c r="Q74" s="87"/>
      <c r="R74" s="10"/>
      <c r="S74" s="11"/>
      <c r="T74" s="11"/>
      <c r="U74" s="11"/>
      <c r="V74" s="94"/>
      <c r="W74" s="95"/>
      <c r="X74" s="50"/>
      <c r="Y74" s="8"/>
      <c r="Z74" s="12"/>
      <c r="AA74" s="14"/>
      <c r="AB74" s="96">
        <v>1</v>
      </c>
      <c r="AC74" s="13"/>
    </row>
    <row r="75" spans="1:29" ht="12.75" customHeight="1" x14ac:dyDescent="0.2">
      <c r="A75" s="92"/>
      <c r="B75" s="36"/>
      <c r="C75" s="36" t="s">
        <v>290</v>
      </c>
      <c r="D75" s="15" t="s">
        <v>151</v>
      </c>
      <c r="E75" s="15" t="s">
        <v>345</v>
      </c>
      <c r="F75" s="15" t="s">
        <v>58</v>
      </c>
      <c r="G75" s="6" t="s">
        <v>251</v>
      </c>
      <c r="H75" s="6" t="s">
        <v>252</v>
      </c>
      <c r="I75" s="7">
        <v>78224</v>
      </c>
      <c r="J75" s="138" t="s">
        <v>12</v>
      </c>
      <c r="K75" s="8">
        <v>12863</v>
      </c>
      <c r="L75" s="9">
        <v>2656193.85</v>
      </c>
      <c r="M75" s="9">
        <v>34233.199999999997</v>
      </c>
      <c r="N75" s="9"/>
      <c r="O75" s="9">
        <f t="shared" si="1"/>
        <v>2690427.0500000003</v>
      </c>
      <c r="P75" s="59">
        <v>400</v>
      </c>
      <c r="Q75" s="7">
        <v>1987</v>
      </c>
      <c r="R75" s="10"/>
      <c r="S75" s="11" t="s">
        <v>12</v>
      </c>
      <c r="T75" s="11"/>
      <c r="U75" s="11"/>
      <c r="V75" s="94"/>
      <c r="W75" s="95"/>
      <c r="X75" s="50"/>
      <c r="Y75" s="8" t="s">
        <v>42</v>
      </c>
      <c r="Z75" s="12" t="s">
        <v>11</v>
      </c>
      <c r="AA75" s="14" t="s">
        <v>39</v>
      </c>
      <c r="AB75" s="96">
        <v>1</v>
      </c>
      <c r="AC75" s="13" t="s">
        <v>28</v>
      </c>
    </row>
    <row r="76" spans="1:29" ht="12.75" customHeight="1" x14ac:dyDescent="0.2">
      <c r="A76" s="92"/>
      <c r="B76" s="36"/>
      <c r="C76" s="36" t="s">
        <v>290</v>
      </c>
      <c r="D76" s="15" t="s">
        <v>151</v>
      </c>
      <c r="E76" s="15" t="s">
        <v>353</v>
      </c>
      <c r="F76" s="15" t="s">
        <v>58</v>
      </c>
      <c r="G76" s="6" t="s">
        <v>251</v>
      </c>
      <c r="H76" s="6" t="s">
        <v>252</v>
      </c>
      <c r="I76" s="7">
        <v>78224</v>
      </c>
      <c r="J76" s="138" t="s">
        <v>12</v>
      </c>
      <c r="K76" s="8">
        <v>7562</v>
      </c>
      <c r="L76" s="9">
        <v>2859971.35</v>
      </c>
      <c r="M76" s="9">
        <v>264700</v>
      </c>
      <c r="N76" s="9"/>
      <c r="O76" s="9">
        <f t="shared" si="1"/>
        <v>3124671.35</v>
      </c>
      <c r="P76" s="59">
        <v>91</v>
      </c>
      <c r="Q76" s="7">
        <v>1990</v>
      </c>
      <c r="R76" s="7">
        <v>2014</v>
      </c>
      <c r="S76" s="11" t="s">
        <v>12</v>
      </c>
      <c r="T76" s="11"/>
      <c r="U76" s="11"/>
      <c r="V76" s="94"/>
      <c r="W76" s="95"/>
      <c r="X76" s="50"/>
      <c r="Y76" s="8"/>
      <c r="Z76" s="12" t="s">
        <v>10</v>
      </c>
      <c r="AA76" s="14"/>
      <c r="AB76" s="96">
        <v>1</v>
      </c>
      <c r="AC76" s="13"/>
    </row>
    <row r="77" spans="1:29" ht="12.75" customHeight="1" x14ac:dyDescent="0.2">
      <c r="A77" s="92"/>
      <c r="B77" s="36"/>
      <c r="C77" s="36" t="s">
        <v>290</v>
      </c>
      <c r="D77" s="15" t="s">
        <v>151</v>
      </c>
      <c r="E77" s="5" t="s">
        <v>215</v>
      </c>
      <c r="F77" s="15" t="s">
        <v>58</v>
      </c>
      <c r="G77" s="6" t="s">
        <v>251</v>
      </c>
      <c r="H77" s="6" t="s">
        <v>252</v>
      </c>
      <c r="I77" s="7">
        <v>78224</v>
      </c>
      <c r="J77" s="138" t="s">
        <v>12</v>
      </c>
      <c r="K77" s="8">
        <v>20337</v>
      </c>
      <c r="L77" s="9">
        <v>5648234.9100000001</v>
      </c>
      <c r="M77" s="9">
        <v>199186.17</v>
      </c>
      <c r="N77" s="9"/>
      <c r="O77" s="9">
        <f t="shared" si="1"/>
        <v>5847421.0800000001</v>
      </c>
      <c r="P77" s="59"/>
      <c r="Q77" s="7">
        <v>1991</v>
      </c>
      <c r="R77" s="10"/>
      <c r="S77" s="11" t="s">
        <v>12</v>
      </c>
      <c r="T77" s="11" t="s">
        <v>12</v>
      </c>
      <c r="U77" s="11">
        <v>16</v>
      </c>
      <c r="V77" s="94"/>
      <c r="W77" s="95"/>
      <c r="X77" s="50"/>
      <c r="Y77" s="8"/>
      <c r="Z77" s="12" t="s">
        <v>22</v>
      </c>
      <c r="AA77" s="14"/>
      <c r="AB77" s="96">
        <v>2</v>
      </c>
      <c r="AC77" s="13"/>
    </row>
    <row r="78" spans="1:29" ht="12.75" customHeight="1" x14ac:dyDescent="0.2">
      <c r="A78" s="92"/>
      <c r="B78" s="36"/>
      <c r="C78" s="36" t="s">
        <v>290</v>
      </c>
      <c r="D78" s="15" t="s">
        <v>151</v>
      </c>
      <c r="E78" s="15" t="s">
        <v>354</v>
      </c>
      <c r="F78" s="15" t="s">
        <v>58</v>
      </c>
      <c r="G78" s="6" t="s">
        <v>251</v>
      </c>
      <c r="H78" s="6" t="s">
        <v>252</v>
      </c>
      <c r="I78" s="7">
        <v>78224</v>
      </c>
      <c r="J78" s="138" t="s">
        <v>12</v>
      </c>
      <c r="K78" s="8">
        <v>6228</v>
      </c>
      <c r="L78" s="9">
        <v>2894662.2</v>
      </c>
      <c r="M78" s="9">
        <v>55896.639999999999</v>
      </c>
      <c r="N78" s="9"/>
      <c r="O78" s="9">
        <f t="shared" si="1"/>
        <v>2950558.8400000003</v>
      </c>
      <c r="P78" s="59">
        <v>36</v>
      </c>
      <c r="Q78" s="7">
        <v>1990</v>
      </c>
      <c r="R78" s="7">
        <v>2014</v>
      </c>
      <c r="S78" s="11" t="s">
        <v>12</v>
      </c>
      <c r="T78" s="11"/>
      <c r="U78" s="11"/>
      <c r="V78" s="94"/>
      <c r="W78" s="95"/>
      <c r="X78" s="50"/>
      <c r="Y78" s="8"/>
      <c r="Z78" s="12" t="s">
        <v>23</v>
      </c>
      <c r="AA78" s="14"/>
      <c r="AB78" s="96">
        <v>1</v>
      </c>
      <c r="AC78" s="13"/>
    </row>
    <row r="79" spans="1:29" ht="12.75" customHeight="1" x14ac:dyDescent="0.2">
      <c r="A79" s="92"/>
      <c r="B79" s="36"/>
      <c r="C79" s="82" t="s">
        <v>290</v>
      </c>
      <c r="D79" s="15" t="s">
        <v>151</v>
      </c>
      <c r="E79" s="5" t="s">
        <v>196</v>
      </c>
      <c r="F79" s="15" t="s">
        <v>58</v>
      </c>
      <c r="G79" s="6" t="s">
        <v>251</v>
      </c>
      <c r="H79" s="6" t="s">
        <v>252</v>
      </c>
      <c r="I79" s="7">
        <v>78224</v>
      </c>
      <c r="J79" s="138" t="s">
        <v>12</v>
      </c>
      <c r="K79" s="8">
        <v>75941</v>
      </c>
      <c r="L79" s="9">
        <v>18656509.093499999</v>
      </c>
      <c r="M79" s="9">
        <v>242690.65</v>
      </c>
      <c r="N79" s="9"/>
      <c r="O79" s="9">
        <f t="shared" si="1"/>
        <v>18899199.743499998</v>
      </c>
      <c r="P79" s="59"/>
      <c r="Q79" s="7">
        <v>1991</v>
      </c>
      <c r="R79" s="10"/>
      <c r="S79" s="11" t="s">
        <v>12</v>
      </c>
      <c r="T79" s="11" t="s">
        <v>12</v>
      </c>
      <c r="U79" s="11"/>
      <c r="V79" s="94"/>
      <c r="W79" s="95"/>
      <c r="X79" s="50"/>
      <c r="Y79" s="8"/>
      <c r="Z79" s="12" t="s">
        <v>271</v>
      </c>
      <c r="AA79" s="14"/>
      <c r="AB79" s="96">
        <v>2</v>
      </c>
      <c r="AC79" s="13"/>
    </row>
    <row r="80" spans="1:29" ht="12.75" customHeight="1" x14ac:dyDescent="0.2">
      <c r="A80" s="92"/>
      <c r="B80" s="36"/>
      <c r="C80" s="36" t="s">
        <v>290</v>
      </c>
      <c r="D80" s="15" t="s">
        <v>151</v>
      </c>
      <c r="E80" s="5" t="s">
        <v>164</v>
      </c>
      <c r="F80" s="15" t="s">
        <v>58</v>
      </c>
      <c r="G80" s="6" t="s">
        <v>251</v>
      </c>
      <c r="H80" s="6" t="s">
        <v>252</v>
      </c>
      <c r="I80" s="7">
        <v>78224</v>
      </c>
      <c r="J80" s="138" t="s">
        <v>12</v>
      </c>
      <c r="K80" s="8">
        <v>14357</v>
      </c>
      <c r="L80" s="9">
        <v>2615030.3886000002</v>
      </c>
      <c r="M80" s="9">
        <v>405100</v>
      </c>
      <c r="N80" s="9"/>
      <c r="O80" s="9">
        <f t="shared" si="1"/>
        <v>3020130.3886000002</v>
      </c>
      <c r="P80" s="59">
        <v>402</v>
      </c>
      <c r="Q80" s="7">
        <v>1987</v>
      </c>
      <c r="R80" s="10"/>
      <c r="S80" s="11" t="s">
        <v>12</v>
      </c>
      <c r="T80" s="11"/>
      <c r="U80" s="11"/>
      <c r="V80" s="94"/>
      <c r="W80" s="95"/>
      <c r="X80" s="50"/>
      <c r="Y80" s="8" t="s">
        <v>46</v>
      </c>
      <c r="Z80" s="12" t="s">
        <v>11</v>
      </c>
      <c r="AA80" s="14" t="s">
        <v>47</v>
      </c>
      <c r="AB80" s="96">
        <v>1</v>
      </c>
      <c r="AC80" s="13" t="s">
        <v>28</v>
      </c>
    </row>
    <row r="81" spans="1:29" ht="12.75" customHeight="1" x14ac:dyDescent="0.2">
      <c r="A81" s="92"/>
      <c r="B81" s="36"/>
      <c r="C81" s="36" t="s">
        <v>290</v>
      </c>
      <c r="D81" s="15" t="s">
        <v>151</v>
      </c>
      <c r="E81" s="15" t="s">
        <v>347</v>
      </c>
      <c r="F81" s="15" t="s">
        <v>58</v>
      </c>
      <c r="G81" s="6" t="s">
        <v>251</v>
      </c>
      <c r="H81" s="6" t="s">
        <v>252</v>
      </c>
      <c r="I81" s="7">
        <v>78224</v>
      </c>
      <c r="J81" s="138" t="s">
        <v>12</v>
      </c>
      <c r="K81" s="8">
        <v>75830</v>
      </c>
      <c r="L81" s="9">
        <v>27645193.68</v>
      </c>
      <c r="M81" s="9">
        <v>1521960.23</v>
      </c>
      <c r="N81" s="9"/>
      <c r="O81" s="9">
        <f t="shared" si="1"/>
        <v>29167153.91</v>
      </c>
      <c r="P81" s="59">
        <v>494</v>
      </c>
      <c r="Q81" s="7">
        <v>1997</v>
      </c>
      <c r="R81" s="7">
        <v>2014</v>
      </c>
      <c r="S81" s="11" t="s">
        <v>12</v>
      </c>
      <c r="T81" s="11"/>
      <c r="U81" s="11"/>
      <c r="V81" s="94"/>
      <c r="W81" s="95"/>
      <c r="X81" s="50"/>
      <c r="Y81" s="8"/>
      <c r="Z81" s="12" t="s">
        <v>268</v>
      </c>
      <c r="AA81" s="14"/>
      <c r="AB81" s="96">
        <v>2</v>
      </c>
      <c r="AC81" s="13"/>
    </row>
    <row r="82" spans="1:29" ht="12.75" customHeight="1" x14ac:dyDescent="0.2">
      <c r="A82" s="92"/>
      <c r="B82" s="36"/>
      <c r="C82" s="36" t="s">
        <v>290</v>
      </c>
      <c r="D82" s="15" t="s">
        <v>151</v>
      </c>
      <c r="E82" s="5" t="s">
        <v>238</v>
      </c>
      <c r="F82" s="15" t="s">
        <v>58</v>
      </c>
      <c r="G82" s="6" t="s">
        <v>251</v>
      </c>
      <c r="H82" s="6" t="s">
        <v>252</v>
      </c>
      <c r="I82" s="7">
        <v>78224</v>
      </c>
      <c r="J82" s="138" t="s">
        <v>12</v>
      </c>
      <c r="K82" s="8"/>
      <c r="L82" s="17">
        <v>500000</v>
      </c>
      <c r="M82" s="9"/>
      <c r="N82" s="9"/>
      <c r="O82" s="9">
        <f t="shared" si="1"/>
        <v>500000</v>
      </c>
      <c r="P82" s="59"/>
      <c r="Q82" s="87"/>
      <c r="R82" s="139"/>
      <c r="S82" s="140"/>
      <c r="T82" s="140"/>
      <c r="U82" s="140"/>
      <c r="V82" s="141"/>
      <c r="W82" s="142"/>
      <c r="X82" s="143"/>
      <c r="Y82" s="144"/>
      <c r="Z82" s="12"/>
      <c r="AA82" s="14"/>
      <c r="AB82" s="96"/>
      <c r="AC82" s="13"/>
    </row>
    <row r="83" spans="1:29" ht="12.75" customHeight="1" x14ac:dyDescent="0.2">
      <c r="A83" s="92"/>
      <c r="B83" s="36"/>
      <c r="C83" s="36" t="s">
        <v>290</v>
      </c>
      <c r="D83" s="15" t="s">
        <v>151</v>
      </c>
      <c r="E83" s="5" t="s">
        <v>233</v>
      </c>
      <c r="F83" s="15" t="s">
        <v>58</v>
      </c>
      <c r="G83" s="6" t="s">
        <v>251</v>
      </c>
      <c r="H83" s="6" t="s">
        <v>252</v>
      </c>
      <c r="I83" s="7">
        <v>78224</v>
      </c>
      <c r="J83" s="138" t="s">
        <v>12</v>
      </c>
      <c r="K83" s="8"/>
      <c r="L83" s="17">
        <v>185000</v>
      </c>
      <c r="M83" s="9"/>
      <c r="N83" s="9"/>
      <c r="O83" s="9">
        <f t="shared" si="1"/>
        <v>185000</v>
      </c>
      <c r="P83" s="59"/>
      <c r="Q83" s="7">
        <v>2014</v>
      </c>
      <c r="R83" s="139"/>
      <c r="S83" s="140"/>
      <c r="T83" s="140"/>
      <c r="U83" s="140"/>
      <c r="V83" s="141"/>
      <c r="W83" s="142"/>
      <c r="X83" s="143"/>
      <c r="Y83" s="144"/>
      <c r="Z83" s="12"/>
      <c r="AA83" s="14"/>
      <c r="AB83" s="96"/>
      <c r="AC83" s="13"/>
    </row>
    <row r="84" spans="1:29" ht="12.75" customHeight="1" x14ac:dyDescent="0.2">
      <c r="A84" s="92"/>
      <c r="B84" s="36"/>
      <c r="C84" s="36" t="s">
        <v>290</v>
      </c>
      <c r="D84" s="15" t="s">
        <v>151</v>
      </c>
      <c r="E84" s="5" t="s">
        <v>218</v>
      </c>
      <c r="F84" s="15" t="s">
        <v>58</v>
      </c>
      <c r="G84" s="6" t="s">
        <v>251</v>
      </c>
      <c r="H84" s="6" t="s">
        <v>252</v>
      </c>
      <c r="I84" s="7">
        <v>78224</v>
      </c>
      <c r="J84" s="138" t="s">
        <v>12</v>
      </c>
      <c r="K84" s="8"/>
      <c r="L84" s="17">
        <v>2672987</v>
      </c>
      <c r="M84" s="9"/>
      <c r="N84" s="9"/>
      <c r="O84" s="9">
        <f t="shared" si="1"/>
        <v>2672987</v>
      </c>
      <c r="P84" s="59"/>
      <c r="Q84" s="87"/>
      <c r="R84" s="139"/>
      <c r="S84" s="140"/>
      <c r="T84" s="140"/>
      <c r="U84" s="140"/>
      <c r="V84" s="141"/>
      <c r="W84" s="142"/>
      <c r="X84" s="143"/>
      <c r="Y84" s="144"/>
      <c r="Z84" s="12"/>
      <c r="AA84" s="14"/>
      <c r="AB84" s="96"/>
      <c r="AC84" s="13"/>
    </row>
    <row r="85" spans="1:29" ht="12.75" customHeight="1" x14ac:dyDescent="0.2">
      <c r="A85" s="92"/>
      <c r="B85" s="36"/>
      <c r="C85" s="36" t="s">
        <v>290</v>
      </c>
      <c r="D85" s="15" t="s">
        <v>151</v>
      </c>
      <c r="E85" s="15" t="s">
        <v>346</v>
      </c>
      <c r="F85" s="15" t="s">
        <v>58</v>
      </c>
      <c r="G85" s="6" t="s">
        <v>251</v>
      </c>
      <c r="H85" s="6" t="s">
        <v>252</v>
      </c>
      <c r="I85" s="7">
        <v>78224</v>
      </c>
      <c r="J85" s="138" t="s">
        <v>12</v>
      </c>
      <c r="K85" s="8">
        <v>17925</v>
      </c>
      <c r="L85" s="9">
        <v>3919812.3566999999</v>
      </c>
      <c r="M85" s="9">
        <v>390916.66</v>
      </c>
      <c r="N85" s="9"/>
      <c r="O85" s="9">
        <f t="shared" si="1"/>
        <v>4310729.0166999996</v>
      </c>
      <c r="P85" s="59">
        <v>263</v>
      </c>
      <c r="Q85" s="7">
        <v>1987</v>
      </c>
      <c r="R85" s="10"/>
      <c r="S85" s="11"/>
      <c r="T85" s="11"/>
      <c r="U85" s="11"/>
      <c r="V85" s="94"/>
      <c r="W85" s="95"/>
      <c r="X85" s="50"/>
      <c r="Y85" s="8" t="s">
        <v>42</v>
      </c>
      <c r="Z85" s="12" t="s">
        <v>11</v>
      </c>
      <c r="AA85" s="14" t="s">
        <v>38</v>
      </c>
      <c r="AB85" s="96">
        <v>1</v>
      </c>
      <c r="AC85" s="13" t="s">
        <v>28</v>
      </c>
    </row>
    <row r="86" spans="1:29" ht="12.75" customHeight="1" x14ac:dyDescent="0.2">
      <c r="A86" s="92"/>
      <c r="B86" s="36"/>
      <c r="C86" s="36" t="s">
        <v>290</v>
      </c>
      <c r="D86" s="15" t="s">
        <v>151</v>
      </c>
      <c r="E86" s="15" t="s">
        <v>352</v>
      </c>
      <c r="F86" s="15" t="s">
        <v>58</v>
      </c>
      <c r="G86" s="6" t="s">
        <v>251</v>
      </c>
      <c r="H86" s="6" t="s">
        <v>252</v>
      </c>
      <c r="I86" s="7">
        <v>78224</v>
      </c>
      <c r="J86" s="138" t="s">
        <v>12</v>
      </c>
      <c r="K86" s="8">
        <v>17112</v>
      </c>
      <c r="L86" s="9">
        <v>3744637.0904999999</v>
      </c>
      <c r="M86" s="9">
        <v>136261.6</v>
      </c>
      <c r="N86" s="9"/>
      <c r="O86" s="9">
        <f t="shared" si="1"/>
        <v>3880898.6905</v>
      </c>
      <c r="P86" s="59">
        <v>336</v>
      </c>
      <c r="Q86" s="7">
        <v>1987</v>
      </c>
      <c r="R86" s="10"/>
      <c r="S86" s="11" t="s">
        <v>12</v>
      </c>
      <c r="T86" s="11"/>
      <c r="U86" s="11"/>
      <c r="V86" s="94"/>
      <c r="W86" s="95"/>
      <c r="X86" s="50"/>
      <c r="Y86" s="8" t="s">
        <v>42</v>
      </c>
      <c r="Z86" s="12" t="s">
        <v>268</v>
      </c>
      <c r="AA86" s="14" t="s">
        <v>50</v>
      </c>
      <c r="AB86" s="96">
        <v>1</v>
      </c>
      <c r="AC86" s="13" t="s">
        <v>28</v>
      </c>
    </row>
    <row r="87" spans="1:29" ht="12.75" customHeight="1" x14ac:dyDescent="0.2">
      <c r="A87" s="92"/>
      <c r="B87" s="36"/>
      <c r="C87" s="36" t="s">
        <v>290</v>
      </c>
      <c r="D87" s="15" t="s">
        <v>151</v>
      </c>
      <c r="E87" s="15" t="s">
        <v>113</v>
      </c>
      <c r="F87" s="15" t="s">
        <v>58</v>
      </c>
      <c r="G87" s="6" t="s">
        <v>251</v>
      </c>
      <c r="H87" s="6" t="s">
        <v>252</v>
      </c>
      <c r="I87" s="7">
        <v>78224</v>
      </c>
      <c r="J87" s="138" t="s">
        <v>12</v>
      </c>
      <c r="K87" s="8">
        <v>1440</v>
      </c>
      <c r="L87" s="17">
        <v>138084</v>
      </c>
      <c r="M87" s="9">
        <v>100000</v>
      </c>
      <c r="N87" s="9"/>
      <c r="O87" s="9">
        <f t="shared" si="1"/>
        <v>238084</v>
      </c>
      <c r="P87" s="59">
        <v>60</v>
      </c>
      <c r="Q87" s="7">
        <v>2003</v>
      </c>
      <c r="R87" s="139"/>
      <c r="S87" s="140"/>
      <c r="T87" s="140"/>
      <c r="U87" s="140"/>
      <c r="V87" s="141"/>
      <c r="W87" s="142"/>
      <c r="X87" s="143"/>
      <c r="Y87" s="144"/>
      <c r="Z87" s="12"/>
      <c r="AA87" s="14"/>
      <c r="AB87" s="96"/>
      <c r="AC87" s="13"/>
    </row>
    <row r="88" spans="1:29" ht="12.75" customHeight="1" x14ac:dyDescent="0.2">
      <c r="A88" s="92"/>
      <c r="B88" s="36"/>
      <c r="C88" s="36" t="s">
        <v>290</v>
      </c>
      <c r="D88" s="15" t="s">
        <v>151</v>
      </c>
      <c r="E88" s="15" t="s">
        <v>114</v>
      </c>
      <c r="F88" s="15" t="s">
        <v>58</v>
      </c>
      <c r="G88" s="6" t="s">
        <v>251</v>
      </c>
      <c r="H88" s="6" t="s">
        <v>252</v>
      </c>
      <c r="I88" s="7">
        <v>78224</v>
      </c>
      <c r="J88" s="138" t="s">
        <v>12</v>
      </c>
      <c r="K88" s="8">
        <v>1440</v>
      </c>
      <c r="L88" s="17">
        <v>135518</v>
      </c>
      <c r="M88" s="9">
        <v>4816.16</v>
      </c>
      <c r="N88" s="9"/>
      <c r="O88" s="9">
        <f t="shared" si="1"/>
        <v>140334.16</v>
      </c>
      <c r="P88" s="59">
        <v>60</v>
      </c>
      <c r="Q88" s="7">
        <v>2003</v>
      </c>
      <c r="R88" s="139"/>
      <c r="S88" s="140"/>
      <c r="T88" s="140"/>
      <c r="U88" s="140"/>
      <c r="V88" s="141"/>
      <c r="W88" s="142"/>
      <c r="X88" s="143"/>
      <c r="Y88" s="144"/>
      <c r="Z88" s="12"/>
      <c r="AA88" s="14"/>
      <c r="AB88" s="96">
        <v>1</v>
      </c>
      <c r="AC88" s="13"/>
    </row>
    <row r="89" spans="1:29" ht="12.75" customHeight="1" x14ac:dyDescent="0.2">
      <c r="A89" s="92"/>
      <c r="B89" s="36"/>
      <c r="C89" s="36" t="s">
        <v>290</v>
      </c>
      <c r="D89" s="15" t="s">
        <v>151</v>
      </c>
      <c r="E89" s="15" t="s">
        <v>115</v>
      </c>
      <c r="F89" s="15" t="s">
        <v>58</v>
      </c>
      <c r="G89" s="6" t="s">
        <v>251</v>
      </c>
      <c r="H89" s="6" t="s">
        <v>252</v>
      </c>
      <c r="I89" s="7">
        <v>78224</v>
      </c>
      <c r="J89" s="138" t="s">
        <v>12</v>
      </c>
      <c r="K89" s="8">
        <v>1440</v>
      </c>
      <c r="L89" s="17">
        <v>133223</v>
      </c>
      <c r="M89" s="9">
        <v>1876.3</v>
      </c>
      <c r="N89" s="9"/>
      <c r="O89" s="9">
        <f t="shared" si="1"/>
        <v>135099.29999999999</v>
      </c>
      <c r="P89" s="59">
        <v>60</v>
      </c>
      <c r="Q89" s="7">
        <v>2001</v>
      </c>
      <c r="R89" s="139"/>
      <c r="S89" s="140"/>
      <c r="T89" s="140"/>
      <c r="U89" s="140"/>
      <c r="V89" s="141"/>
      <c r="W89" s="142"/>
      <c r="X89" s="143"/>
      <c r="Y89" s="144"/>
      <c r="Z89" s="12"/>
      <c r="AA89" s="14"/>
      <c r="AB89" s="96">
        <v>1</v>
      </c>
      <c r="AC89" s="13"/>
    </row>
    <row r="90" spans="1:29" ht="12.75" customHeight="1" x14ac:dyDescent="0.2">
      <c r="A90" s="92"/>
      <c r="B90" s="36"/>
      <c r="C90" s="36" t="s">
        <v>290</v>
      </c>
      <c r="D90" s="15" t="s">
        <v>151</v>
      </c>
      <c r="E90" s="15" t="s">
        <v>116</v>
      </c>
      <c r="F90" s="15" t="s">
        <v>58</v>
      </c>
      <c r="G90" s="6" t="s">
        <v>251</v>
      </c>
      <c r="H90" s="6" t="s">
        <v>252</v>
      </c>
      <c r="I90" s="7">
        <v>78224</v>
      </c>
      <c r="J90" s="138" t="s">
        <v>12</v>
      </c>
      <c r="K90" s="8">
        <v>1440</v>
      </c>
      <c r="L90" s="17">
        <v>138084</v>
      </c>
      <c r="M90" s="9">
        <v>3577.59</v>
      </c>
      <c r="N90" s="9"/>
      <c r="O90" s="9">
        <f t="shared" si="1"/>
        <v>141661.59</v>
      </c>
      <c r="P90" s="59">
        <v>60</v>
      </c>
      <c r="Q90" s="7">
        <v>2001</v>
      </c>
      <c r="R90" s="139"/>
      <c r="S90" s="140"/>
      <c r="T90" s="140"/>
      <c r="U90" s="140"/>
      <c r="V90" s="141"/>
      <c r="W90" s="142"/>
      <c r="X90" s="143"/>
      <c r="Y90" s="144"/>
      <c r="Z90" s="12"/>
      <c r="AA90" s="14"/>
      <c r="AB90" s="96">
        <v>1</v>
      </c>
      <c r="AC90" s="13"/>
    </row>
    <row r="91" spans="1:29" ht="12.75" customHeight="1" x14ac:dyDescent="0.2">
      <c r="A91" s="92"/>
      <c r="B91" s="36"/>
      <c r="C91" s="36" t="s">
        <v>290</v>
      </c>
      <c r="D91" s="15" t="s">
        <v>151</v>
      </c>
      <c r="E91" s="5" t="s">
        <v>117</v>
      </c>
      <c r="F91" s="15" t="s">
        <v>58</v>
      </c>
      <c r="G91" s="6" t="s">
        <v>251</v>
      </c>
      <c r="H91" s="6" t="s">
        <v>252</v>
      </c>
      <c r="I91" s="7">
        <v>78224</v>
      </c>
      <c r="J91" s="138" t="s">
        <v>12</v>
      </c>
      <c r="K91" s="8">
        <v>1440</v>
      </c>
      <c r="L91" s="17">
        <v>140583</v>
      </c>
      <c r="M91" s="9">
        <v>2322</v>
      </c>
      <c r="N91" s="9"/>
      <c r="O91" s="9">
        <f t="shared" si="1"/>
        <v>142905</v>
      </c>
      <c r="P91" s="59">
        <v>60</v>
      </c>
      <c r="Q91" s="7">
        <v>2003</v>
      </c>
      <c r="R91" s="139"/>
      <c r="S91" s="140"/>
      <c r="T91" s="140"/>
      <c r="U91" s="140"/>
      <c r="V91" s="141"/>
      <c r="W91" s="142"/>
      <c r="X91" s="143"/>
      <c r="Y91" s="144"/>
      <c r="Z91" s="12"/>
      <c r="AA91" s="14"/>
      <c r="AB91" s="96">
        <v>1</v>
      </c>
      <c r="AC91" s="13"/>
    </row>
    <row r="92" spans="1:29" ht="12.75" customHeight="1" x14ac:dyDescent="0.2">
      <c r="A92" s="92"/>
      <c r="B92" s="36"/>
      <c r="C92" s="36" t="s">
        <v>290</v>
      </c>
      <c r="D92" s="15" t="s">
        <v>151</v>
      </c>
      <c r="E92" s="5" t="s">
        <v>118</v>
      </c>
      <c r="F92" s="15" t="s">
        <v>58</v>
      </c>
      <c r="G92" s="6" t="s">
        <v>251</v>
      </c>
      <c r="H92" s="6" t="s">
        <v>252</v>
      </c>
      <c r="I92" s="7">
        <v>78224</v>
      </c>
      <c r="J92" s="138" t="s">
        <v>12</v>
      </c>
      <c r="K92" s="8">
        <v>1440</v>
      </c>
      <c r="L92" s="17">
        <v>124496</v>
      </c>
      <c r="M92" s="9">
        <v>3212.82</v>
      </c>
      <c r="N92" s="9"/>
      <c r="O92" s="9">
        <f t="shared" si="1"/>
        <v>127708.82</v>
      </c>
      <c r="P92" s="59">
        <v>60</v>
      </c>
      <c r="Q92" s="7">
        <v>2003</v>
      </c>
      <c r="R92" s="139"/>
      <c r="S92" s="140"/>
      <c r="T92" s="140"/>
      <c r="U92" s="140"/>
      <c r="V92" s="141"/>
      <c r="W92" s="142"/>
      <c r="X92" s="143"/>
      <c r="Y92" s="144"/>
      <c r="Z92" s="12"/>
      <c r="AA92" s="14"/>
      <c r="AB92" s="96">
        <v>1</v>
      </c>
      <c r="AC92" s="13"/>
    </row>
    <row r="93" spans="1:29" ht="12.75" customHeight="1" x14ac:dyDescent="0.2">
      <c r="A93" s="92"/>
      <c r="B93" s="36"/>
      <c r="C93" s="36" t="s">
        <v>290</v>
      </c>
      <c r="D93" s="15" t="s">
        <v>151</v>
      </c>
      <c r="E93" s="5" t="s">
        <v>119</v>
      </c>
      <c r="F93" s="15" t="s">
        <v>58</v>
      </c>
      <c r="G93" s="6" t="s">
        <v>251</v>
      </c>
      <c r="H93" s="6" t="s">
        <v>252</v>
      </c>
      <c r="I93" s="7">
        <v>78224</v>
      </c>
      <c r="J93" s="138" t="s">
        <v>12</v>
      </c>
      <c r="K93" s="8">
        <v>1440</v>
      </c>
      <c r="L93" s="17">
        <v>134136</v>
      </c>
      <c r="M93" s="9">
        <v>30525.14</v>
      </c>
      <c r="N93" s="9"/>
      <c r="O93" s="9">
        <f t="shared" si="1"/>
        <v>164661.14000000001</v>
      </c>
      <c r="P93" s="59">
        <v>60</v>
      </c>
      <c r="Q93" s="7">
        <v>2003</v>
      </c>
      <c r="R93" s="139"/>
      <c r="S93" s="140"/>
      <c r="T93" s="140"/>
      <c r="U93" s="140"/>
      <c r="V93" s="141"/>
      <c r="W93" s="142"/>
      <c r="X93" s="143"/>
      <c r="Y93" s="144"/>
      <c r="Z93" s="12"/>
      <c r="AA93" s="14"/>
      <c r="AB93" s="96">
        <v>1</v>
      </c>
      <c r="AC93" s="13"/>
    </row>
    <row r="94" spans="1:29" ht="12.75" customHeight="1" x14ac:dyDescent="0.2">
      <c r="A94" s="92"/>
      <c r="B94" s="36"/>
      <c r="C94" s="36" t="s">
        <v>290</v>
      </c>
      <c r="D94" s="15" t="s">
        <v>151</v>
      </c>
      <c r="E94" s="5" t="s">
        <v>120</v>
      </c>
      <c r="F94" s="15" t="s">
        <v>58</v>
      </c>
      <c r="G94" s="6" t="s">
        <v>251</v>
      </c>
      <c r="H94" s="6" t="s">
        <v>252</v>
      </c>
      <c r="I94" s="7">
        <v>78224</v>
      </c>
      <c r="J94" s="138" t="s">
        <v>12</v>
      </c>
      <c r="K94" s="8">
        <v>1440</v>
      </c>
      <c r="L94" s="17">
        <v>134136</v>
      </c>
      <c r="M94" s="9">
        <v>6905.4</v>
      </c>
      <c r="N94" s="9"/>
      <c r="O94" s="9">
        <f t="shared" si="1"/>
        <v>141041.4</v>
      </c>
      <c r="P94" s="59">
        <v>60</v>
      </c>
      <c r="Q94" s="7">
        <v>2003</v>
      </c>
      <c r="R94" s="139"/>
      <c r="S94" s="140"/>
      <c r="T94" s="140"/>
      <c r="U94" s="140"/>
      <c r="V94" s="141"/>
      <c r="W94" s="142"/>
      <c r="X94" s="143"/>
      <c r="Y94" s="144"/>
      <c r="Z94" s="12"/>
      <c r="AA94" s="14"/>
      <c r="AB94" s="96">
        <v>1</v>
      </c>
      <c r="AC94" s="13"/>
    </row>
    <row r="95" spans="1:29" ht="12.75" customHeight="1" x14ac:dyDescent="0.2">
      <c r="A95" s="92"/>
      <c r="B95" s="36"/>
      <c r="C95" s="36" t="s">
        <v>290</v>
      </c>
      <c r="D95" s="15" t="s">
        <v>151</v>
      </c>
      <c r="E95" s="5" t="s">
        <v>121</v>
      </c>
      <c r="F95" s="15" t="s">
        <v>58</v>
      </c>
      <c r="G95" s="6" t="s">
        <v>251</v>
      </c>
      <c r="H95" s="6" t="s">
        <v>252</v>
      </c>
      <c r="I95" s="7">
        <v>78224</v>
      </c>
      <c r="J95" s="138" t="s">
        <v>12</v>
      </c>
      <c r="K95" s="8">
        <v>1440</v>
      </c>
      <c r="L95" s="17">
        <v>98843.811900000001</v>
      </c>
      <c r="M95" s="9">
        <v>13128.38</v>
      </c>
      <c r="N95" s="9"/>
      <c r="O95" s="9">
        <f t="shared" si="1"/>
        <v>111972.19190000001</v>
      </c>
      <c r="P95" s="59"/>
      <c r="Q95" s="7">
        <v>2009</v>
      </c>
      <c r="R95" s="146"/>
      <c r="S95" s="140"/>
      <c r="T95" s="140"/>
      <c r="U95" s="140"/>
      <c r="V95" s="141"/>
      <c r="W95" s="142"/>
      <c r="X95" s="143"/>
      <c r="Y95" s="144"/>
      <c r="Z95" s="12"/>
      <c r="AA95" s="14"/>
      <c r="AB95" s="96">
        <v>1</v>
      </c>
      <c r="AC95" s="13"/>
    </row>
    <row r="96" spans="1:29" ht="12.75" customHeight="1" x14ac:dyDescent="0.2">
      <c r="A96" s="92"/>
      <c r="B96" s="36"/>
      <c r="C96" s="36" t="s">
        <v>290</v>
      </c>
      <c r="D96" s="15" t="s">
        <v>151</v>
      </c>
      <c r="E96" s="5" t="s">
        <v>122</v>
      </c>
      <c r="F96" s="15" t="s">
        <v>58</v>
      </c>
      <c r="G96" s="6" t="s">
        <v>251</v>
      </c>
      <c r="H96" s="6" t="s">
        <v>252</v>
      </c>
      <c r="I96" s="7">
        <v>78224</v>
      </c>
      <c r="J96" s="138" t="s">
        <v>12</v>
      </c>
      <c r="K96" s="8">
        <v>1440</v>
      </c>
      <c r="L96" s="17">
        <v>98843.811900000001</v>
      </c>
      <c r="M96" s="9">
        <v>29940.66</v>
      </c>
      <c r="N96" s="9"/>
      <c r="O96" s="9">
        <f t="shared" si="1"/>
        <v>128784.4719</v>
      </c>
      <c r="P96" s="59">
        <v>60</v>
      </c>
      <c r="Q96" s="7">
        <v>2009</v>
      </c>
      <c r="R96" s="139"/>
      <c r="S96" s="140"/>
      <c r="T96" s="140"/>
      <c r="U96" s="140"/>
      <c r="V96" s="141"/>
      <c r="W96" s="142"/>
      <c r="X96" s="143"/>
      <c r="Y96" s="144"/>
      <c r="Z96" s="12"/>
      <c r="AA96" s="14"/>
      <c r="AB96" s="96">
        <v>1</v>
      </c>
      <c r="AC96" s="13"/>
    </row>
    <row r="97" spans="1:29" ht="12.75" customHeight="1" x14ac:dyDescent="0.2">
      <c r="A97" s="92"/>
      <c r="B97" s="36"/>
      <c r="C97" s="36" t="s">
        <v>290</v>
      </c>
      <c r="D97" s="15" t="s">
        <v>151</v>
      </c>
      <c r="E97" s="5" t="s">
        <v>123</v>
      </c>
      <c r="F97" s="15" t="s">
        <v>58</v>
      </c>
      <c r="G97" s="6" t="s">
        <v>251</v>
      </c>
      <c r="H97" s="6" t="s">
        <v>252</v>
      </c>
      <c r="I97" s="7">
        <v>78224</v>
      </c>
      <c r="J97" s="138" t="s">
        <v>12</v>
      </c>
      <c r="K97" s="8">
        <v>1440</v>
      </c>
      <c r="L97" s="17">
        <v>103865.6271</v>
      </c>
      <c r="M97" s="9">
        <v>49671.26</v>
      </c>
      <c r="N97" s="9"/>
      <c r="O97" s="9">
        <f t="shared" si="1"/>
        <v>153536.88709999999</v>
      </c>
      <c r="P97" s="59">
        <v>60</v>
      </c>
      <c r="Q97" s="7">
        <v>2009</v>
      </c>
      <c r="R97" s="139"/>
      <c r="S97" s="140"/>
      <c r="T97" s="140"/>
      <c r="U97" s="140"/>
      <c r="V97" s="141"/>
      <c r="W97" s="142"/>
      <c r="X97" s="143"/>
      <c r="Y97" s="144"/>
      <c r="Z97" s="12"/>
      <c r="AA97" s="14"/>
      <c r="AB97" s="96">
        <v>1</v>
      </c>
      <c r="AC97" s="13"/>
    </row>
    <row r="98" spans="1:29" ht="12.75" customHeight="1" x14ac:dyDescent="0.2">
      <c r="A98" s="92"/>
      <c r="B98" s="36"/>
      <c r="C98" s="36" t="s">
        <v>290</v>
      </c>
      <c r="D98" s="15" t="s">
        <v>151</v>
      </c>
      <c r="E98" s="5" t="s">
        <v>124</v>
      </c>
      <c r="F98" s="15" t="s">
        <v>58</v>
      </c>
      <c r="G98" s="6" t="s">
        <v>251</v>
      </c>
      <c r="H98" s="6" t="s">
        <v>252</v>
      </c>
      <c r="I98" s="7">
        <v>78224</v>
      </c>
      <c r="J98" s="138" t="s">
        <v>12</v>
      </c>
      <c r="K98" s="8">
        <v>1440</v>
      </c>
      <c r="L98" s="17">
        <v>98843.811900000001</v>
      </c>
      <c r="M98" s="9">
        <v>6658.65</v>
      </c>
      <c r="N98" s="9"/>
      <c r="O98" s="9">
        <f t="shared" si="1"/>
        <v>105502.46189999999</v>
      </c>
      <c r="P98" s="59">
        <v>60</v>
      </c>
      <c r="Q98" s="7">
        <v>2009</v>
      </c>
      <c r="R98" s="139"/>
      <c r="S98" s="140"/>
      <c r="T98" s="140"/>
      <c r="U98" s="140"/>
      <c r="V98" s="141"/>
      <c r="W98" s="142"/>
      <c r="X98" s="143"/>
      <c r="Y98" s="144"/>
      <c r="Z98" s="12"/>
      <c r="AA98" s="14"/>
      <c r="AB98" s="96">
        <v>1</v>
      </c>
      <c r="AC98" s="13"/>
    </row>
    <row r="99" spans="1:29" ht="12.75" customHeight="1" x14ac:dyDescent="0.2">
      <c r="A99" s="92"/>
      <c r="B99" s="36"/>
      <c r="C99" s="36" t="s">
        <v>290</v>
      </c>
      <c r="D99" s="15" t="s">
        <v>151</v>
      </c>
      <c r="E99" s="5" t="s">
        <v>125</v>
      </c>
      <c r="F99" s="15" t="s">
        <v>58</v>
      </c>
      <c r="G99" s="6" t="s">
        <v>251</v>
      </c>
      <c r="H99" s="6" t="s">
        <v>252</v>
      </c>
      <c r="I99" s="7">
        <v>78224</v>
      </c>
      <c r="J99" s="138" t="s">
        <v>12</v>
      </c>
      <c r="K99" s="8">
        <v>1440</v>
      </c>
      <c r="L99" s="17">
        <v>98843.811900000001</v>
      </c>
      <c r="M99" s="9">
        <v>7598.21</v>
      </c>
      <c r="N99" s="9"/>
      <c r="O99" s="9">
        <f t="shared" si="1"/>
        <v>106442.02190000001</v>
      </c>
      <c r="P99" s="59">
        <v>60</v>
      </c>
      <c r="Q99" s="7">
        <v>2009</v>
      </c>
      <c r="R99" s="139"/>
      <c r="S99" s="140"/>
      <c r="T99" s="140"/>
      <c r="U99" s="140"/>
      <c r="V99" s="141"/>
      <c r="W99" s="142"/>
      <c r="X99" s="143"/>
      <c r="Y99" s="144"/>
      <c r="Z99" s="12"/>
      <c r="AA99" s="14"/>
      <c r="AB99" s="96">
        <v>1</v>
      </c>
      <c r="AC99" s="13"/>
    </row>
    <row r="100" spans="1:29" ht="12.75" customHeight="1" x14ac:dyDescent="0.2">
      <c r="A100" s="92"/>
      <c r="B100" s="36"/>
      <c r="C100" s="36" t="s">
        <v>290</v>
      </c>
      <c r="D100" s="15" t="s">
        <v>151</v>
      </c>
      <c r="E100" s="5" t="s">
        <v>126</v>
      </c>
      <c r="F100" s="15" t="s">
        <v>58</v>
      </c>
      <c r="G100" s="6" t="s">
        <v>251</v>
      </c>
      <c r="H100" s="6" t="s">
        <v>252</v>
      </c>
      <c r="I100" s="7">
        <v>78224</v>
      </c>
      <c r="J100" s="138" t="s">
        <v>12</v>
      </c>
      <c r="K100" s="8">
        <v>1440</v>
      </c>
      <c r="L100" s="17">
        <v>98843.811900000001</v>
      </c>
      <c r="M100" s="9">
        <v>2189.3000000000002</v>
      </c>
      <c r="N100" s="9"/>
      <c r="O100" s="9">
        <f t="shared" si="1"/>
        <v>101033.1119</v>
      </c>
      <c r="P100" s="59">
        <v>60</v>
      </c>
      <c r="Q100" s="7">
        <v>2009</v>
      </c>
      <c r="R100" s="139"/>
      <c r="S100" s="140"/>
      <c r="T100" s="140"/>
      <c r="U100" s="140"/>
      <c r="V100" s="141"/>
      <c r="W100" s="142"/>
      <c r="X100" s="143"/>
      <c r="Y100" s="144"/>
      <c r="Z100" s="12"/>
      <c r="AA100" s="14"/>
      <c r="AB100" s="96">
        <v>1</v>
      </c>
      <c r="AC100" s="13"/>
    </row>
    <row r="101" spans="1:29" ht="12.75" customHeight="1" x14ac:dyDescent="0.2">
      <c r="A101" s="92"/>
      <c r="B101" s="36"/>
      <c r="C101" s="36" t="s">
        <v>290</v>
      </c>
      <c r="D101" s="15" t="s">
        <v>151</v>
      </c>
      <c r="E101" s="5" t="s">
        <v>127</v>
      </c>
      <c r="F101" s="15" t="s">
        <v>58</v>
      </c>
      <c r="G101" s="6" t="s">
        <v>251</v>
      </c>
      <c r="H101" s="6" t="s">
        <v>252</v>
      </c>
      <c r="I101" s="7">
        <v>78224</v>
      </c>
      <c r="J101" s="138" t="s">
        <v>12</v>
      </c>
      <c r="K101" s="8">
        <v>1440</v>
      </c>
      <c r="L101" s="17">
        <v>98843.811900000001</v>
      </c>
      <c r="M101" s="9">
        <v>5706.98</v>
      </c>
      <c r="N101" s="9"/>
      <c r="O101" s="9">
        <f t="shared" si="1"/>
        <v>104550.7919</v>
      </c>
      <c r="P101" s="59">
        <v>60</v>
      </c>
      <c r="Q101" s="7">
        <v>2009</v>
      </c>
      <c r="R101" s="139"/>
      <c r="S101" s="140"/>
      <c r="T101" s="140"/>
      <c r="U101" s="140"/>
      <c r="V101" s="141"/>
      <c r="W101" s="142"/>
      <c r="X101" s="143"/>
      <c r="Y101" s="144"/>
      <c r="Z101" s="12"/>
      <c r="AA101" s="14"/>
      <c r="AB101" s="96">
        <v>1</v>
      </c>
      <c r="AC101" s="13"/>
    </row>
    <row r="102" spans="1:29" ht="12.75" customHeight="1" x14ac:dyDescent="0.2">
      <c r="A102" s="92"/>
      <c r="B102" s="36"/>
      <c r="C102" s="36" t="s">
        <v>290</v>
      </c>
      <c r="D102" s="15" t="s">
        <v>151</v>
      </c>
      <c r="E102" s="5" t="s">
        <v>128</v>
      </c>
      <c r="F102" s="15" t="s">
        <v>58</v>
      </c>
      <c r="G102" s="6" t="s">
        <v>251</v>
      </c>
      <c r="H102" s="6" t="s">
        <v>252</v>
      </c>
      <c r="I102" s="7">
        <v>78224</v>
      </c>
      <c r="J102" s="138" t="s">
        <v>12</v>
      </c>
      <c r="K102" s="8">
        <v>1440</v>
      </c>
      <c r="L102" s="17">
        <v>98843.811900000001</v>
      </c>
      <c r="M102" s="9">
        <v>8227.68</v>
      </c>
      <c r="N102" s="9"/>
      <c r="O102" s="9">
        <f t="shared" si="1"/>
        <v>107071.49189999999</v>
      </c>
      <c r="P102" s="59">
        <v>60</v>
      </c>
      <c r="Q102" s="7">
        <v>2009</v>
      </c>
      <c r="R102" s="139"/>
      <c r="S102" s="140"/>
      <c r="T102" s="140"/>
      <c r="U102" s="140"/>
      <c r="V102" s="141"/>
      <c r="W102" s="142"/>
      <c r="X102" s="143"/>
      <c r="Y102" s="144"/>
      <c r="Z102" s="12"/>
      <c r="AA102" s="14"/>
      <c r="AB102" s="96">
        <v>1</v>
      </c>
      <c r="AC102" s="13"/>
    </row>
    <row r="103" spans="1:29" ht="12.75" customHeight="1" x14ac:dyDescent="0.2">
      <c r="A103" s="92"/>
      <c r="B103" s="36"/>
      <c r="C103" s="36" t="s">
        <v>290</v>
      </c>
      <c r="D103" s="15" t="s">
        <v>151</v>
      </c>
      <c r="E103" s="5" t="s">
        <v>129</v>
      </c>
      <c r="F103" s="15" t="s">
        <v>58</v>
      </c>
      <c r="G103" s="6" t="s">
        <v>251</v>
      </c>
      <c r="H103" s="6" t="s">
        <v>252</v>
      </c>
      <c r="I103" s="7">
        <v>78224</v>
      </c>
      <c r="J103" s="138" t="s">
        <v>12</v>
      </c>
      <c r="K103" s="8">
        <v>1440</v>
      </c>
      <c r="L103" s="17">
        <v>98843.811900000001</v>
      </c>
      <c r="M103" s="9">
        <v>58539.6</v>
      </c>
      <c r="N103" s="9"/>
      <c r="O103" s="9">
        <f t="shared" si="1"/>
        <v>157383.41190000001</v>
      </c>
      <c r="P103" s="59">
        <v>45</v>
      </c>
      <c r="Q103" s="7">
        <v>2009</v>
      </c>
      <c r="R103" s="139"/>
      <c r="S103" s="140"/>
      <c r="T103" s="140"/>
      <c r="U103" s="140"/>
      <c r="V103" s="141"/>
      <c r="W103" s="142"/>
      <c r="X103" s="143"/>
      <c r="Y103" s="144"/>
      <c r="Z103" s="12"/>
      <c r="AA103" s="14"/>
      <c r="AB103" s="96">
        <v>1</v>
      </c>
      <c r="AC103" s="13"/>
    </row>
    <row r="104" spans="1:29" ht="12.75" customHeight="1" x14ac:dyDescent="0.2">
      <c r="A104" s="92"/>
      <c r="B104" s="36"/>
      <c r="C104" s="36" t="s">
        <v>290</v>
      </c>
      <c r="D104" s="15" t="s">
        <v>151</v>
      </c>
      <c r="E104" s="5" t="s">
        <v>130</v>
      </c>
      <c r="F104" s="15" t="s">
        <v>58</v>
      </c>
      <c r="G104" s="6" t="s">
        <v>251</v>
      </c>
      <c r="H104" s="6" t="s">
        <v>252</v>
      </c>
      <c r="I104" s="7">
        <v>78224</v>
      </c>
      <c r="J104" s="138" t="s">
        <v>12</v>
      </c>
      <c r="K104" s="8">
        <v>1440</v>
      </c>
      <c r="L104" s="17">
        <v>103865.6271</v>
      </c>
      <c r="M104" s="9">
        <v>75447.16</v>
      </c>
      <c r="N104" s="9"/>
      <c r="O104" s="9">
        <f t="shared" si="1"/>
        <v>179312.78710000002</v>
      </c>
      <c r="P104" s="59">
        <v>48</v>
      </c>
      <c r="Q104" s="7">
        <v>2009</v>
      </c>
      <c r="R104" s="139"/>
      <c r="S104" s="140"/>
      <c r="T104" s="140"/>
      <c r="U104" s="140"/>
      <c r="V104" s="141"/>
      <c r="W104" s="142"/>
      <c r="X104" s="143"/>
      <c r="Y104" s="144"/>
      <c r="Z104" s="12"/>
      <c r="AA104" s="14"/>
      <c r="AB104" s="96">
        <v>1</v>
      </c>
      <c r="AC104" s="13"/>
    </row>
    <row r="105" spans="1:29" ht="12.75" customHeight="1" x14ac:dyDescent="0.2">
      <c r="A105" s="92"/>
      <c r="B105" s="36"/>
      <c r="C105" s="36" t="s">
        <v>290</v>
      </c>
      <c r="D105" s="15" t="s">
        <v>151</v>
      </c>
      <c r="E105" s="5" t="s">
        <v>131</v>
      </c>
      <c r="F105" s="15" t="s">
        <v>58</v>
      </c>
      <c r="G105" s="6" t="s">
        <v>251</v>
      </c>
      <c r="H105" s="6" t="s">
        <v>252</v>
      </c>
      <c r="I105" s="7">
        <v>78224</v>
      </c>
      <c r="J105" s="138" t="s">
        <v>12</v>
      </c>
      <c r="K105" s="8">
        <v>1440</v>
      </c>
      <c r="L105" s="17">
        <v>108000</v>
      </c>
      <c r="M105" s="9">
        <v>50000</v>
      </c>
      <c r="N105" s="9"/>
      <c r="O105" s="9">
        <f t="shared" si="1"/>
        <v>158000</v>
      </c>
      <c r="P105" s="59">
        <v>60</v>
      </c>
      <c r="Q105" s="7">
        <v>2009</v>
      </c>
      <c r="R105" s="139"/>
      <c r="S105" s="140"/>
      <c r="T105" s="140"/>
      <c r="U105" s="140"/>
      <c r="V105" s="141"/>
      <c r="W105" s="142"/>
      <c r="X105" s="143"/>
      <c r="Y105" s="144"/>
      <c r="Z105" s="12"/>
      <c r="AA105" s="14"/>
      <c r="AB105" s="96">
        <v>1</v>
      </c>
      <c r="AC105" s="13"/>
    </row>
    <row r="106" spans="1:29" ht="12.75" customHeight="1" x14ac:dyDescent="0.2">
      <c r="A106" s="92"/>
      <c r="B106" s="36"/>
      <c r="C106" s="36" t="s">
        <v>290</v>
      </c>
      <c r="D106" s="15" t="s">
        <v>151</v>
      </c>
      <c r="E106" s="15" t="s">
        <v>356</v>
      </c>
      <c r="F106" s="15" t="s">
        <v>58</v>
      </c>
      <c r="G106" s="6" t="s">
        <v>251</v>
      </c>
      <c r="H106" s="6" t="s">
        <v>252</v>
      </c>
      <c r="I106" s="7">
        <v>78224</v>
      </c>
      <c r="J106" s="138" t="s">
        <v>12</v>
      </c>
      <c r="K106" s="8">
        <v>6700</v>
      </c>
      <c r="L106" s="9">
        <v>1226303.2442999999</v>
      </c>
      <c r="M106" s="9">
        <v>58921.81</v>
      </c>
      <c r="N106" s="9"/>
      <c r="O106" s="9">
        <f t="shared" si="1"/>
        <v>1285225.0543</v>
      </c>
      <c r="P106" s="59"/>
      <c r="Q106" s="87">
        <v>2001</v>
      </c>
      <c r="R106" s="139"/>
      <c r="S106" s="140"/>
      <c r="T106" s="140"/>
      <c r="U106" s="140"/>
      <c r="V106" s="141"/>
      <c r="W106" s="142"/>
      <c r="X106" s="143"/>
      <c r="Y106" s="144"/>
      <c r="Z106" s="12" t="s">
        <v>270</v>
      </c>
      <c r="AA106" s="14"/>
      <c r="AB106" s="96">
        <v>1</v>
      </c>
      <c r="AC106" s="13"/>
    </row>
    <row r="107" spans="1:29" ht="12.75" customHeight="1" x14ac:dyDescent="0.2">
      <c r="A107" s="92"/>
      <c r="B107" s="36"/>
      <c r="C107" s="36" t="s">
        <v>290</v>
      </c>
      <c r="D107" s="15" t="s">
        <v>151</v>
      </c>
      <c r="E107" s="5" t="s">
        <v>166</v>
      </c>
      <c r="F107" s="15" t="s">
        <v>58</v>
      </c>
      <c r="G107" s="6" t="s">
        <v>251</v>
      </c>
      <c r="H107" s="6" t="s">
        <v>252</v>
      </c>
      <c r="I107" s="7">
        <v>78224</v>
      </c>
      <c r="J107" s="138" t="s">
        <v>12</v>
      </c>
      <c r="K107" s="8">
        <v>1280</v>
      </c>
      <c r="L107" s="17">
        <v>245160</v>
      </c>
      <c r="M107" s="9">
        <v>0</v>
      </c>
      <c r="N107" s="9"/>
      <c r="O107" s="9">
        <f t="shared" si="1"/>
        <v>245160</v>
      </c>
      <c r="P107" s="59"/>
      <c r="Q107" s="7">
        <v>2010</v>
      </c>
      <c r="R107" s="139"/>
      <c r="S107" s="140"/>
      <c r="T107" s="140"/>
      <c r="U107" s="140"/>
      <c r="V107" s="141"/>
      <c r="W107" s="142"/>
      <c r="X107" s="143"/>
      <c r="Y107" s="144"/>
      <c r="Z107" s="12"/>
      <c r="AA107" s="14"/>
      <c r="AB107" s="96">
        <v>1</v>
      </c>
      <c r="AC107" s="13"/>
    </row>
    <row r="108" spans="1:29" ht="12.75" customHeight="1" x14ac:dyDescent="0.2">
      <c r="A108" s="147">
        <v>44873</v>
      </c>
      <c r="B108" s="90"/>
      <c r="C108" s="90" t="s">
        <v>290</v>
      </c>
      <c r="D108" s="15" t="s">
        <v>151</v>
      </c>
      <c r="E108" s="26" t="s">
        <v>359</v>
      </c>
      <c r="F108" s="15" t="s">
        <v>58</v>
      </c>
      <c r="G108" s="6" t="s">
        <v>251</v>
      </c>
      <c r="H108" s="6" t="s">
        <v>252</v>
      </c>
      <c r="I108" s="6">
        <v>78224</v>
      </c>
      <c r="J108" s="138"/>
      <c r="K108" s="93">
        <v>126432</v>
      </c>
      <c r="L108" s="148">
        <v>28575000</v>
      </c>
      <c r="M108" s="25">
        <v>25133823</v>
      </c>
      <c r="N108" s="25">
        <v>40000</v>
      </c>
      <c r="O108" s="25">
        <f t="shared" si="1"/>
        <v>53748823</v>
      </c>
      <c r="P108" s="149">
        <v>2090</v>
      </c>
      <c r="Q108" s="6">
        <v>2022</v>
      </c>
      <c r="R108" s="105"/>
      <c r="S108" s="145" t="s">
        <v>305</v>
      </c>
      <c r="T108" s="145"/>
      <c r="U108" s="145"/>
      <c r="V108" s="150" t="s">
        <v>306</v>
      </c>
      <c r="W108" s="151"/>
      <c r="X108" s="152">
        <v>2022</v>
      </c>
      <c r="Y108" s="93" t="s">
        <v>307</v>
      </c>
      <c r="Z108" s="15" t="s">
        <v>400</v>
      </c>
      <c r="AA108" s="84"/>
      <c r="AB108" s="90">
        <v>2</v>
      </c>
      <c r="AC108" s="6" t="s">
        <v>304</v>
      </c>
    </row>
    <row r="109" spans="1:29" ht="12.75" customHeight="1" x14ac:dyDescent="0.2">
      <c r="A109" s="92"/>
      <c r="B109" s="36"/>
      <c r="C109" s="36" t="s">
        <v>290</v>
      </c>
      <c r="D109" s="15" t="s">
        <v>151</v>
      </c>
      <c r="E109" s="15" t="s">
        <v>357</v>
      </c>
      <c r="F109" s="15" t="s">
        <v>58</v>
      </c>
      <c r="G109" s="6" t="s">
        <v>251</v>
      </c>
      <c r="H109" s="6" t="s">
        <v>252</v>
      </c>
      <c r="I109" s="7">
        <v>78224</v>
      </c>
      <c r="J109" s="138" t="s">
        <v>12</v>
      </c>
      <c r="K109" s="8">
        <v>29583</v>
      </c>
      <c r="L109" s="9">
        <v>9007312.7570999991</v>
      </c>
      <c r="M109" s="9">
        <v>1363480.84</v>
      </c>
      <c r="N109" s="9"/>
      <c r="O109" s="9">
        <f t="shared" si="1"/>
        <v>10370793.597099999</v>
      </c>
      <c r="P109" s="59">
        <v>703</v>
      </c>
      <c r="Q109" s="7">
        <v>2004</v>
      </c>
      <c r="R109" s="10"/>
      <c r="S109" s="11" t="s">
        <v>12</v>
      </c>
      <c r="T109" s="7"/>
      <c r="U109" s="7"/>
      <c r="V109" s="141"/>
      <c r="W109" s="95"/>
      <c r="X109" s="50" t="s">
        <v>79</v>
      </c>
      <c r="Y109" s="8" t="s">
        <v>77</v>
      </c>
      <c r="Z109" s="12" t="s">
        <v>270</v>
      </c>
      <c r="AA109" s="14" t="s">
        <v>29</v>
      </c>
      <c r="AB109" s="96">
        <v>2</v>
      </c>
      <c r="AC109" s="13" t="s">
        <v>28</v>
      </c>
    </row>
    <row r="110" spans="1:29" ht="12.75" customHeight="1" x14ac:dyDescent="0.2">
      <c r="A110" s="92"/>
      <c r="B110" s="36"/>
      <c r="C110" s="36" t="s">
        <v>290</v>
      </c>
      <c r="D110" s="15" t="s">
        <v>151</v>
      </c>
      <c r="E110" s="15" t="s">
        <v>355</v>
      </c>
      <c r="F110" s="15" t="s">
        <v>58</v>
      </c>
      <c r="G110" s="6" t="s">
        <v>251</v>
      </c>
      <c r="H110" s="6" t="s">
        <v>252</v>
      </c>
      <c r="I110" s="7">
        <v>78224</v>
      </c>
      <c r="J110" s="138" t="s">
        <v>12</v>
      </c>
      <c r="K110" s="8">
        <v>36117</v>
      </c>
      <c r="L110" s="9">
        <v>7917392.0300000003</v>
      </c>
      <c r="M110" s="9">
        <v>941221</v>
      </c>
      <c r="N110" s="9"/>
      <c r="O110" s="9">
        <f t="shared" si="1"/>
        <v>8858613.0300000012</v>
      </c>
      <c r="P110" s="59">
        <v>799</v>
      </c>
      <c r="Q110" s="7">
        <v>1990</v>
      </c>
      <c r="R110" s="7">
        <v>2014</v>
      </c>
      <c r="S110" s="11" t="s">
        <v>12</v>
      </c>
      <c r="T110" s="11"/>
      <c r="U110" s="11"/>
      <c r="V110" s="94"/>
      <c r="W110" s="95"/>
      <c r="X110" s="50"/>
      <c r="Y110" s="8"/>
      <c r="Z110" s="12" t="s">
        <v>24</v>
      </c>
      <c r="AA110" s="14"/>
      <c r="AB110" s="96">
        <v>3</v>
      </c>
      <c r="AC110" s="13"/>
    </row>
    <row r="111" spans="1:29" ht="12.75" customHeight="1" x14ac:dyDescent="0.2">
      <c r="A111" s="92"/>
      <c r="B111" s="36"/>
      <c r="C111" s="36" t="s">
        <v>290</v>
      </c>
      <c r="D111" s="15" t="s">
        <v>151</v>
      </c>
      <c r="E111" s="15" t="s">
        <v>344</v>
      </c>
      <c r="F111" s="15" t="s">
        <v>58</v>
      </c>
      <c r="G111" s="6" t="s">
        <v>251</v>
      </c>
      <c r="H111" s="6" t="s">
        <v>252</v>
      </c>
      <c r="I111" s="7">
        <v>78224</v>
      </c>
      <c r="J111" s="138" t="s">
        <v>12</v>
      </c>
      <c r="K111" s="8">
        <v>12609</v>
      </c>
      <c r="L111" s="9">
        <v>2434711.0281000002</v>
      </c>
      <c r="M111" s="9">
        <v>358000</v>
      </c>
      <c r="N111" s="9"/>
      <c r="O111" s="9">
        <f t="shared" si="1"/>
        <v>2792711.0281000002</v>
      </c>
      <c r="P111" s="59">
        <v>175</v>
      </c>
      <c r="Q111" s="87">
        <v>1987</v>
      </c>
      <c r="R111" s="10"/>
      <c r="S111" s="11" t="s">
        <v>12</v>
      </c>
      <c r="T111" s="11"/>
      <c r="U111" s="11"/>
      <c r="V111" s="94"/>
      <c r="W111" s="95"/>
      <c r="X111" s="50"/>
      <c r="Y111" s="8" t="s">
        <v>42</v>
      </c>
      <c r="Z111" s="12" t="s">
        <v>11</v>
      </c>
      <c r="AA111" s="14" t="s">
        <v>39</v>
      </c>
      <c r="AB111" s="96">
        <v>1</v>
      </c>
      <c r="AC111" s="13" t="s">
        <v>28</v>
      </c>
    </row>
    <row r="112" spans="1:29" ht="12.75" customHeight="1" x14ac:dyDescent="0.2">
      <c r="A112" s="92"/>
      <c r="B112" s="36"/>
      <c r="C112" s="36" t="s">
        <v>290</v>
      </c>
      <c r="D112" s="15" t="s">
        <v>151</v>
      </c>
      <c r="E112" s="5" t="s">
        <v>135</v>
      </c>
      <c r="F112" s="15" t="s">
        <v>58</v>
      </c>
      <c r="G112" s="6" t="s">
        <v>251</v>
      </c>
      <c r="H112" s="6" t="s">
        <v>252</v>
      </c>
      <c r="I112" s="7">
        <v>78224</v>
      </c>
      <c r="J112" s="138" t="s">
        <v>12</v>
      </c>
      <c r="K112" s="8">
        <v>1209</v>
      </c>
      <c r="L112" s="17">
        <v>8842726.7397000007</v>
      </c>
      <c r="M112" s="9">
        <v>25000</v>
      </c>
      <c r="N112" s="9"/>
      <c r="O112" s="9">
        <f t="shared" si="1"/>
        <v>8867726.7397000007</v>
      </c>
      <c r="P112" s="59"/>
      <c r="Q112" s="7">
        <v>2009</v>
      </c>
      <c r="R112" s="139"/>
      <c r="S112" s="140"/>
      <c r="T112" s="140"/>
      <c r="U112" s="140"/>
      <c r="V112" s="141"/>
      <c r="W112" s="142"/>
      <c r="X112" s="143"/>
      <c r="Y112" s="144"/>
      <c r="Z112" s="12"/>
      <c r="AA112" s="14"/>
      <c r="AB112" s="96">
        <v>1</v>
      </c>
      <c r="AC112" s="13"/>
    </row>
    <row r="113" spans="1:29" ht="12.75" customHeight="1" x14ac:dyDescent="0.2">
      <c r="A113" s="92"/>
      <c r="B113" s="36"/>
      <c r="C113" s="36" t="s">
        <v>290</v>
      </c>
      <c r="D113" s="15" t="s">
        <v>151</v>
      </c>
      <c r="E113" s="15" t="s">
        <v>349</v>
      </c>
      <c r="F113" s="15" t="s">
        <v>58</v>
      </c>
      <c r="G113" s="6" t="s">
        <v>251</v>
      </c>
      <c r="H113" s="6" t="s">
        <v>252</v>
      </c>
      <c r="I113" s="7">
        <v>78224</v>
      </c>
      <c r="J113" s="138" t="s">
        <v>12</v>
      </c>
      <c r="K113" s="8">
        <v>22243</v>
      </c>
      <c r="L113" s="9">
        <v>5481067.3002000004</v>
      </c>
      <c r="M113" s="9">
        <v>425903.31</v>
      </c>
      <c r="N113" s="9"/>
      <c r="O113" s="9">
        <f t="shared" si="1"/>
        <v>5906970.6102</v>
      </c>
      <c r="P113" s="59">
        <v>292</v>
      </c>
      <c r="Q113" s="7">
        <v>1987</v>
      </c>
      <c r="R113" s="10"/>
      <c r="S113" s="11" t="s">
        <v>12</v>
      </c>
      <c r="T113" s="11"/>
      <c r="U113" s="11"/>
      <c r="V113" s="94"/>
      <c r="W113" s="95"/>
      <c r="X113" s="50"/>
      <c r="Y113" s="8" t="s">
        <v>46</v>
      </c>
      <c r="Z113" s="12" t="s">
        <v>268</v>
      </c>
      <c r="AA113" s="14" t="s">
        <v>48</v>
      </c>
      <c r="AB113" s="96">
        <v>1</v>
      </c>
      <c r="AC113" s="13" t="s">
        <v>28</v>
      </c>
    </row>
    <row r="114" spans="1:29" ht="12.75" customHeight="1" x14ac:dyDescent="0.2">
      <c r="A114" s="92"/>
      <c r="B114" s="36"/>
      <c r="C114" s="36" t="s">
        <v>290</v>
      </c>
      <c r="D114" s="15" t="s">
        <v>151</v>
      </c>
      <c r="E114" s="15" t="s">
        <v>183</v>
      </c>
      <c r="F114" s="15" t="s">
        <v>58</v>
      </c>
      <c r="G114" s="6" t="s">
        <v>251</v>
      </c>
      <c r="H114" s="6" t="s">
        <v>252</v>
      </c>
      <c r="I114" s="7">
        <v>78224</v>
      </c>
      <c r="J114" s="138" t="s">
        <v>12</v>
      </c>
      <c r="K114" s="8">
        <v>15920</v>
      </c>
      <c r="L114" s="9">
        <v>4296139</v>
      </c>
      <c r="M114" s="9">
        <v>414344.43</v>
      </c>
      <c r="N114" s="9"/>
      <c r="O114" s="9">
        <f t="shared" si="1"/>
        <v>4710483.43</v>
      </c>
      <c r="P114" s="59">
        <v>254</v>
      </c>
      <c r="Q114" s="7">
        <v>2008</v>
      </c>
      <c r="R114" s="10"/>
      <c r="S114" s="11" t="s">
        <v>12</v>
      </c>
      <c r="T114" s="11"/>
      <c r="U114" s="11"/>
      <c r="V114" s="94"/>
      <c r="W114" s="95"/>
      <c r="X114" s="50" t="s">
        <v>98</v>
      </c>
      <c r="Y114" s="8" t="s">
        <v>77</v>
      </c>
      <c r="Z114" s="12" t="s">
        <v>140</v>
      </c>
      <c r="AA114" s="14" t="s">
        <v>34</v>
      </c>
      <c r="AB114" s="96">
        <v>1</v>
      </c>
      <c r="AC114" s="14" t="s">
        <v>81</v>
      </c>
    </row>
    <row r="115" spans="1:29" s="45" customFormat="1" ht="12.75" customHeight="1" x14ac:dyDescent="0.2">
      <c r="A115" s="92"/>
      <c r="B115" s="36"/>
      <c r="C115" s="36" t="s">
        <v>290</v>
      </c>
      <c r="D115" s="15" t="s">
        <v>151</v>
      </c>
      <c r="E115" s="21" t="s">
        <v>242</v>
      </c>
      <c r="F115" s="15" t="s">
        <v>58</v>
      </c>
      <c r="G115" s="6" t="s">
        <v>251</v>
      </c>
      <c r="H115" s="6" t="s">
        <v>252</v>
      </c>
      <c r="I115" s="7">
        <v>78224</v>
      </c>
      <c r="J115" s="138" t="s">
        <v>12</v>
      </c>
      <c r="K115" s="8"/>
      <c r="L115" s="17"/>
      <c r="M115" s="9"/>
      <c r="N115" s="9"/>
      <c r="O115" s="9">
        <f t="shared" si="1"/>
        <v>0</v>
      </c>
      <c r="P115" s="59"/>
      <c r="Q115" s="87"/>
      <c r="R115" s="139"/>
      <c r="S115" s="140"/>
      <c r="T115" s="140"/>
      <c r="U115" s="140"/>
      <c r="V115" s="141"/>
      <c r="W115" s="142"/>
      <c r="X115" s="143"/>
      <c r="Y115" s="144"/>
      <c r="Z115" s="12"/>
      <c r="AA115" s="14"/>
      <c r="AB115" s="96"/>
      <c r="AC115" s="13"/>
    </row>
    <row r="116" spans="1:29" s="45" customFormat="1" ht="12.75" customHeight="1" x14ac:dyDescent="0.2">
      <c r="A116" s="66">
        <v>45247</v>
      </c>
      <c r="B116" s="73"/>
      <c r="C116" s="73" t="s">
        <v>287</v>
      </c>
      <c r="D116" s="54" t="s">
        <v>149</v>
      </c>
      <c r="E116" s="61" t="s">
        <v>436</v>
      </c>
      <c r="F116" s="54" t="s">
        <v>102</v>
      </c>
      <c r="G116" s="55" t="s">
        <v>254</v>
      </c>
      <c r="H116" s="55" t="s">
        <v>252</v>
      </c>
      <c r="I116" s="55">
        <v>78073</v>
      </c>
      <c r="J116" s="55" t="s">
        <v>12</v>
      </c>
      <c r="K116" s="63">
        <v>31950</v>
      </c>
      <c r="L116" s="67">
        <v>17440000</v>
      </c>
      <c r="M116" s="64">
        <v>600000</v>
      </c>
      <c r="N116" s="64">
        <v>100000</v>
      </c>
      <c r="O116" s="64">
        <f>SUM(L116:N116)</f>
        <v>18140000</v>
      </c>
      <c r="P116" s="68">
        <v>1047</v>
      </c>
      <c r="Q116" s="168">
        <v>2023</v>
      </c>
      <c r="R116" s="62"/>
      <c r="S116" s="65" t="s">
        <v>12</v>
      </c>
      <c r="T116" s="65"/>
      <c r="U116" s="65"/>
      <c r="V116" s="69" t="s">
        <v>434</v>
      </c>
      <c r="W116" s="70"/>
      <c r="X116" s="71" t="s">
        <v>428</v>
      </c>
      <c r="Y116" s="63" t="s">
        <v>432</v>
      </c>
      <c r="Z116" s="54" t="s">
        <v>433</v>
      </c>
      <c r="AA116" s="72"/>
      <c r="AB116" s="73">
        <v>1</v>
      </c>
      <c r="AC116" s="55" t="s">
        <v>435</v>
      </c>
    </row>
    <row r="117" spans="1:29" ht="12.75" customHeight="1" x14ac:dyDescent="0.2">
      <c r="A117" s="92"/>
      <c r="B117" s="36"/>
      <c r="C117" s="36" t="s">
        <v>287</v>
      </c>
      <c r="D117" s="26" t="s">
        <v>149</v>
      </c>
      <c r="E117" s="5" t="s">
        <v>230</v>
      </c>
      <c r="F117" s="5" t="s">
        <v>102</v>
      </c>
      <c r="G117" s="6" t="s">
        <v>254</v>
      </c>
      <c r="H117" s="6" t="s">
        <v>252</v>
      </c>
      <c r="I117" s="7">
        <v>78073</v>
      </c>
      <c r="J117" s="6" t="s">
        <v>12</v>
      </c>
      <c r="K117" s="8">
        <v>900</v>
      </c>
      <c r="L117" s="23">
        <v>52302</v>
      </c>
      <c r="M117" s="9">
        <v>500000</v>
      </c>
      <c r="N117" s="9"/>
      <c r="O117" s="9">
        <f t="shared" si="1"/>
        <v>552302</v>
      </c>
      <c r="P117" s="59"/>
      <c r="Q117" s="7">
        <v>2012</v>
      </c>
      <c r="R117" s="10"/>
      <c r="S117" s="11"/>
      <c r="T117" s="11"/>
      <c r="U117" s="11"/>
      <c r="V117" s="94"/>
      <c r="W117" s="95"/>
      <c r="X117" s="50"/>
      <c r="Y117" s="8"/>
      <c r="Z117" s="5"/>
      <c r="AA117" s="91"/>
      <c r="AB117" s="53"/>
      <c r="AC117" s="7"/>
    </row>
    <row r="118" spans="1:29" ht="12.75" customHeight="1" x14ac:dyDescent="0.2">
      <c r="A118" s="92"/>
      <c r="B118" s="36"/>
      <c r="C118" s="36" t="s">
        <v>287</v>
      </c>
      <c r="D118" s="26" t="s">
        <v>149</v>
      </c>
      <c r="E118" s="5" t="s">
        <v>202</v>
      </c>
      <c r="F118" s="5" t="s">
        <v>102</v>
      </c>
      <c r="G118" s="6" t="s">
        <v>254</v>
      </c>
      <c r="H118" s="6" t="s">
        <v>252</v>
      </c>
      <c r="I118" s="7">
        <v>78073</v>
      </c>
      <c r="J118" s="6" t="s">
        <v>12</v>
      </c>
      <c r="K118" s="8">
        <v>5800</v>
      </c>
      <c r="L118" s="23">
        <v>670241.97180000006</v>
      </c>
      <c r="M118" s="9">
        <v>1250000</v>
      </c>
      <c r="N118" s="9"/>
      <c r="O118" s="9">
        <f t="shared" si="1"/>
        <v>1920241.9717999999</v>
      </c>
      <c r="P118" s="59">
        <v>40</v>
      </c>
      <c r="Q118" s="7">
        <v>2009</v>
      </c>
      <c r="R118" s="10"/>
      <c r="S118" s="11"/>
      <c r="T118" s="11"/>
      <c r="U118" s="11"/>
      <c r="V118" s="94"/>
      <c r="W118" s="95"/>
      <c r="X118" s="50"/>
      <c r="Y118" s="8"/>
      <c r="Z118" s="12"/>
      <c r="AA118" s="14"/>
      <c r="AB118" s="96">
        <v>1</v>
      </c>
      <c r="AC118" s="13"/>
    </row>
    <row r="119" spans="1:29" ht="12.75" customHeight="1" x14ac:dyDescent="0.2">
      <c r="A119" s="92"/>
      <c r="B119" s="36"/>
      <c r="C119" s="36" t="s">
        <v>287</v>
      </c>
      <c r="D119" s="26" t="s">
        <v>149</v>
      </c>
      <c r="E119" s="5" t="s">
        <v>103</v>
      </c>
      <c r="F119" s="5" t="s">
        <v>102</v>
      </c>
      <c r="G119" s="6" t="s">
        <v>254</v>
      </c>
      <c r="H119" s="6" t="s">
        <v>252</v>
      </c>
      <c r="I119" s="7">
        <v>78073</v>
      </c>
      <c r="J119" s="6" t="s">
        <v>12</v>
      </c>
      <c r="K119" s="8">
        <v>7755</v>
      </c>
      <c r="L119" s="153">
        <v>815880.26280000003</v>
      </c>
      <c r="M119" s="9">
        <v>20000</v>
      </c>
      <c r="N119" s="9"/>
      <c r="O119" s="9">
        <f t="shared" si="1"/>
        <v>835880.26280000003</v>
      </c>
      <c r="P119" s="59"/>
      <c r="Q119" s="7">
        <v>2009</v>
      </c>
      <c r="R119" s="10"/>
      <c r="S119" s="11"/>
      <c r="T119" s="11" t="s">
        <v>12</v>
      </c>
      <c r="U119" s="11"/>
      <c r="V119" s="94"/>
      <c r="W119" s="95"/>
      <c r="X119" s="50"/>
      <c r="Y119" s="8"/>
      <c r="Z119" s="12"/>
      <c r="AA119" s="14"/>
      <c r="AB119" s="96"/>
      <c r="AC119" s="13"/>
    </row>
    <row r="120" spans="1:29" ht="12.75" customHeight="1" x14ac:dyDescent="0.2">
      <c r="A120" s="92"/>
      <c r="B120" s="36"/>
      <c r="C120" s="36" t="s">
        <v>287</v>
      </c>
      <c r="D120" s="26" t="s">
        <v>149</v>
      </c>
      <c r="E120" s="5" t="s">
        <v>205</v>
      </c>
      <c r="F120" s="5" t="s">
        <v>102</v>
      </c>
      <c r="G120" s="6" t="s">
        <v>254</v>
      </c>
      <c r="H120" s="6" t="s">
        <v>252</v>
      </c>
      <c r="I120" s="7">
        <v>78073</v>
      </c>
      <c r="J120" s="6" t="s">
        <v>12</v>
      </c>
      <c r="K120" s="8">
        <v>126</v>
      </c>
      <c r="L120" s="153">
        <v>32604.891899999999</v>
      </c>
      <c r="M120" s="9">
        <v>20000</v>
      </c>
      <c r="N120" s="9"/>
      <c r="O120" s="9">
        <f t="shared" si="1"/>
        <v>52604.891900000002</v>
      </c>
      <c r="P120" s="59"/>
      <c r="Q120" s="7">
        <v>2009</v>
      </c>
      <c r="R120" s="10"/>
      <c r="S120" s="11"/>
      <c r="T120" s="11"/>
      <c r="U120" s="11"/>
      <c r="V120" s="94"/>
      <c r="W120" s="95"/>
      <c r="X120" s="50"/>
      <c r="Y120" s="8"/>
      <c r="Z120" s="12"/>
      <c r="AA120" s="14"/>
      <c r="AB120" s="96"/>
      <c r="AC120" s="13"/>
    </row>
    <row r="121" spans="1:29" ht="12.75" customHeight="1" x14ac:dyDescent="0.2">
      <c r="A121" s="92"/>
      <c r="B121" s="36"/>
      <c r="C121" s="36" t="s">
        <v>287</v>
      </c>
      <c r="D121" s="26" t="s">
        <v>149</v>
      </c>
      <c r="E121" s="5" t="s">
        <v>190</v>
      </c>
      <c r="F121" s="5" t="s">
        <v>102</v>
      </c>
      <c r="G121" s="6" t="s">
        <v>254</v>
      </c>
      <c r="H121" s="6" t="s">
        <v>252</v>
      </c>
      <c r="I121" s="7">
        <v>78073</v>
      </c>
      <c r="J121" s="6" t="s">
        <v>12</v>
      </c>
      <c r="K121" s="8">
        <v>600</v>
      </c>
      <c r="L121" s="153">
        <v>218642</v>
      </c>
      <c r="M121" s="9">
        <v>20000</v>
      </c>
      <c r="N121" s="9"/>
      <c r="O121" s="9">
        <f t="shared" si="1"/>
        <v>238642</v>
      </c>
      <c r="P121" s="59"/>
      <c r="Q121" s="7">
        <v>2010</v>
      </c>
      <c r="R121" s="10"/>
      <c r="S121" s="11"/>
      <c r="T121" s="11"/>
      <c r="U121" s="11"/>
      <c r="V121" s="94"/>
      <c r="W121" s="95"/>
      <c r="X121" s="50"/>
      <c r="Y121" s="8"/>
      <c r="Z121" s="12"/>
      <c r="AA121" s="14"/>
      <c r="AB121" s="96"/>
      <c r="AC121" s="13"/>
    </row>
    <row r="122" spans="1:29" ht="12.75" customHeight="1" x14ac:dyDescent="0.2">
      <c r="A122" s="92"/>
      <c r="B122" s="36"/>
      <c r="C122" s="36" t="s">
        <v>287</v>
      </c>
      <c r="D122" s="26" t="s">
        <v>149</v>
      </c>
      <c r="E122" s="5" t="s">
        <v>231</v>
      </c>
      <c r="F122" s="5" t="s">
        <v>102</v>
      </c>
      <c r="G122" s="6" t="s">
        <v>254</v>
      </c>
      <c r="H122" s="6" t="s">
        <v>252</v>
      </c>
      <c r="I122" s="7">
        <v>78073</v>
      </c>
      <c r="J122" s="6" t="s">
        <v>12</v>
      </c>
      <c r="K122" s="8">
        <v>400</v>
      </c>
      <c r="L122" s="23"/>
      <c r="M122" s="9">
        <v>20000</v>
      </c>
      <c r="N122" s="9"/>
      <c r="O122" s="9">
        <f t="shared" si="1"/>
        <v>20000</v>
      </c>
      <c r="P122" s="59"/>
      <c r="Q122" s="87"/>
      <c r="R122" s="10"/>
      <c r="S122" s="11"/>
      <c r="T122" s="11"/>
      <c r="U122" s="11"/>
      <c r="V122" s="94"/>
      <c r="W122" s="95"/>
      <c r="X122" s="50"/>
      <c r="Y122" s="8"/>
      <c r="Z122" s="5"/>
      <c r="AA122" s="91"/>
      <c r="AB122" s="53"/>
      <c r="AC122" s="7"/>
    </row>
    <row r="123" spans="1:29" ht="12.75" customHeight="1" x14ac:dyDescent="0.2">
      <c r="A123" s="92"/>
      <c r="B123" s="36"/>
      <c r="C123" s="36" t="s">
        <v>287</v>
      </c>
      <c r="D123" s="26" t="s">
        <v>149</v>
      </c>
      <c r="E123" s="5" t="s">
        <v>232</v>
      </c>
      <c r="F123" s="5" t="s">
        <v>102</v>
      </c>
      <c r="G123" s="6" t="s">
        <v>254</v>
      </c>
      <c r="H123" s="6" t="s">
        <v>252</v>
      </c>
      <c r="I123" s="7">
        <v>78073</v>
      </c>
      <c r="J123" s="6" t="s">
        <v>12</v>
      </c>
      <c r="K123" s="8">
        <v>2520</v>
      </c>
      <c r="L123" s="23">
        <v>150643</v>
      </c>
      <c r="M123" s="9">
        <v>20000</v>
      </c>
      <c r="N123" s="9"/>
      <c r="O123" s="9">
        <f t="shared" si="1"/>
        <v>170643</v>
      </c>
      <c r="P123" s="59"/>
      <c r="Q123" s="87"/>
      <c r="R123" s="10"/>
      <c r="S123" s="11"/>
      <c r="T123" s="11"/>
      <c r="U123" s="11"/>
      <c r="V123" s="94"/>
      <c r="W123" s="95"/>
      <c r="X123" s="50"/>
      <c r="Y123" s="8"/>
      <c r="Z123" s="5"/>
      <c r="AA123" s="91"/>
      <c r="AB123" s="53"/>
      <c r="AC123" s="7"/>
    </row>
    <row r="124" spans="1:29" ht="12.75" customHeight="1" x14ac:dyDescent="0.2">
      <c r="A124" s="92"/>
      <c r="B124" s="36"/>
      <c r="C124" s="36" t="s">
        <v>287</v>
      </c>
      <c r="D124" s="26" t="s">
        <v>149</v>
      </c>
      <c r="E124" s="5" t="s">
        <v>107</v>
      </c>
      <c r="F124" s="5" t="s">
        <v>102</v>
      </c>
      <c r="G124" s="6" t="s">
        <v>254</v>
      </c>
      <c r="H124" s="6" t="s">
        <v>252</v>
      </c>
      <c r="I124" s="7">
        <v>78073</v>
      </c>
      <c r="J124" s="6" t="s">
        <v>12</v>
      </c>
      <c r="K124" s="8">
        <v>1440</v>
      </c>
      <c r="L124" s="153">
        <v>124995</v>
      </c>
      <c r="M124" s="9">
        <v>20000</v>
      </c>
      <c r="N124" s="9"/>
      <c r="O124" s="9">
        <f t="shared" si="1"/>
        <v>144995</v>
      </c>
      <c r="P124" s="59"/>
      <c r="Q124" s="7">
        <v>2009</v>
      </c>
      <c r="R124" s="10"/>
      <c r="S124" s="11"/>
      <c r="T124" s="7"/>
      <c r="U124" s="7"/>
      <c r="V124" s="94"/>
      <c r="W124" s="95"/>
      <c r="X124" s="50"/>
      <c r="Y124" s="8"/>
      <c r="Z124" s="5"/>
      <c r="AA124" s="91"/>
      <c r="AB124" s="53"/>
      <c r="AC124" s="7"/>
    </row>
    <row r="125" spans="1:29" ht="12.75" customHeight="1" x14ac:dyDescent="0.2">
      <c r="A125" s="92"/>
      <c r="B125" s="36"/>
      <c r="C125" s="36" t="s">
        <v>287</v>
      </c>
      <c r="D125" s="26" t="s">
        <v>149</v>
      </c>
      <c r="E125" s="5" t="s">
        <v>112</v>
      </c>
      <c r="F125" s="5" t="s">
        <v>102</v>
      </c>
      <c r="G125" s="6" t="s">
        <v>254</v>
      </c>
      <c r="H125" s="6" t="s">
        <v>252</v>
      </c>
      <c r="I125" s="7">
        <v>78073</v>
      </c>
      <c r="J125" s="6" t="s">
        <v>12</v>
      </c>
      <c r="K125" s="8">
        <v>1440</v>
      </c>
      <c r="L125" s="153">
        <v>124995</v>
      </c>
      <c r="M125" s="9">
        <v>20000</v>
      </c>
      <c r="N125" s="9"/>
      <c r="O125" s="9">
        <f t="shared" si="1"/>
        <v>144995</v>
      </c>
      <c r="P125" s="59"/>
      <c r="Q125" s="7">
        <v>2009</v>
      </c>
      <c r="R125" s="10"/>
      <c r="S125" s="11"/>
      <c r="T125" s="7"/>
      <c r="U125" s="7"/>
      <c r="V125" s="94"/>
      <c r="W125" s="95"/>
      <c r="X125" s="50"/>
      <c r="Y125" s="8"/>
      <c r="Z125" s="5"/>
      <c r="AA125" s="91"/>
      <c r="AB125" s="53"/>
      <c r="AC125" s="7"/>
    </row>
    <row r="126" spans="1:29" ht="12.75" customHeight="1" x14ac:dyDescent="0.2">
      <c r="A126" s="92"/>
      <c r="B126" s="36"/>
      <c r="C126" s="36" t="s">
        <v>287</v>
      </c>
      <c r="D126" s="26" t="s">
        <v>149</v>
      </c>
      <c r="E126" s="5" t="s">
        <v>191</v>
      </c>
      <c r="F126" s="5" t="s">
        <v>102</v>
      </c>
      <c r="G126" s="6" t="s">
        <v>254</v>
      </c>
      <c r="H126" s="6" t="s">
        <v>252</v>
      </c>
      <c r="I126" s="7">
        <v>78073</v>
      </c>
      <c r="J126" s="6" t="s">
        <v>12</v>
      </c>
      <c r="K126" s="8">
        <v>1440</v>
      </c>
      <c r="L126" s="153">
        <v>124995</v>
      </c>
      <c r="M126" s="9">
        <v>20000</v>
      </c>
      <c r="N126" s="9"/>
      <c r="O126" s="9">
        <f t="shared" si="1"/>
        <v>144995</v>
      </c>
      <c r="P126" s="59"/>
      <c r="Q126" s="7">
        <v>2009</v>
      </c>
      <c r="R126" s="10"/>
      <c r="S126" s="11"/>
      <c r="T126" s="7"/>
      <c r="U126" s="7"/>
      <c r="V126" s="94"/>
      <c r="W126" s="95"/>
      <c r="X126" s="50"/>
      <c r="Y126" s="8"/>
      <c r="Z126" s="5"/>
      <c r="AA126" s="91"/>
      <c r="AB126" s="53"/>
      <c r="AC126" s="7"/>
    </row>
    <row r="127" spans="1:29" ht="12.75" customHeight="1" x14ac:dyDescent="0.2">
      <c r="A127" s="92"/>
      <c r="B127" s="36"/>
      <c r="C127" s="36" t="s">
        <v>287</v>
      </c>
      <c r="D127" s="26" t="s">
        <v>149</v>
      </c>
      <c r="E127" s="5" t="s">
        <v>192</v>
      </c>
      <c r="F127" s="5" t="s">
        <v>102</v>
      </c>
      <c r="G127" s="6" t="s">
        <v>254</v>
      </c>
      <c r="H127" s="6" t="s">
        <v>252</v>
      </c>
      <c r="I127" s="7">
        <v>78073</v>
      </c>
      <c r="J127" s="6" t="s">
        <v>12</v>
      </c>
      <c r="K127" s="8">
        <v>1440</v>
      </c>
      <c r="L127" s="153">
        <v>124995</v>
      </c>
      <c r="M127" s="9">
        <v>20000</v>
      </c>
      <c r="N127" s="9"/>
      <c r="O127" s="9">
        <f t="shared" si="1"/>
        <v>144995</v>
      </c>
      <c r="P127" s="59"/>
      <c r="Q127" s="7">
        <v>2009</v>
      </c>
      <c r="R127" s="10"/>
      <c r="S127" s="11"/>
      <c r="T127" s="7"/>
      <c r="U127" s="7"/>
      <c r="V127" s="94"/>
      <c r="W127" s="95"/>
      <c r="X127" s="50"/>
      <c r="Y127" s="8"/>
      <c r="Z127" s="5"/>
      <c r="AA127" s="91"/>
      <c r="AB127" s="53"/>
      <c r="AC127" s="7"/>
    </row>
    <row r="128" spans="1:29" ht="12.75" customHeight="1" x14ac:dyDescent="0.2">
      <c r="A128" s="92"/>
      <c r="B128" s="36"/>
      <c r="C128" s="36" t="s">
        <v>287</v>
      </c>
      <c r="D128" s="26" t="s">
        <v>149</v>
      </c>
      <c r="E128" s="5" t="s">
        <v>108</v>
      </c>
      <c r="F128" s="5" t="s">
        <v>102</v>
      </c>
      <c r="G128" s="6" t="s">
        <v>254</v>
      </c>
      <c r="H128" s="6" t="s">
        <v>252</v>
      </c>
      <c r="I128" s="7">
        <v>78073</v>
      </c>
      <c r="J128" s="6" t="s">
        <v>12</v>
      </c>
      <c r="K128" s="8">
        <v>1440</v>
      </c>
      <c r="L128" s="153">
        <v>138308</v>
      </c>
      <c r="M128" s="9">
        <v>20000</v>
      </c>
      <c r="N128" s="9"/>
      <c r="O128" s="9">
        <f t="shared" si="1"/>
        <v>158308</v>
      </c>
      <c r="P128" s="59"/>
      <c r="Q128" s="7">
        <v>2009</v>
      </c>
      <c r="R128" s="10"/>
      <c r="S128" s="11"/>
      <c r="T128" s="7"/>
      <c r="U128" s="7"/>
      <c r="V128" s="94"/>
      <c r="W128" s="95"/>
      <c r="X128" s="50"/>
      <c r="Y128" s="8"/>
      <c r="Z128" s="5"/>
      <c r="AA128" s="91"/>
      <c r="AB128" s="53"/>
      <c r="AC128" s="7"/>
    </row>
    <row r="129" spans="1:29" ht="12.75" customHeight="1" x14ac:dyDescent="0.2">
      <c r="A129" s="92"/>
      <c r="B129" s="36"/>
      <c r="C129" s="36" t="s">
        <v>287</v>
      </c>
      <c r="D129" s="26" t="s">
        <v>149</v>
      </c>
      <c r="E129" s="5" t="s">
        <v>195</v>
      </c>
      <c r="F129" s="5" t="s">
        <v>102</v>
      </c>
      <c r="G129" s="6" t="s">
        <v>254</v>
      </c>
      <c r="H129" s="6" t="s">
        <v>252</v>
      </c>
      <c r="I129" s="7">
        <v>78073</v>
      </c>
      <c r="J129" s="6" t="s">
        <v>12</v>
      </c>
      <c r="K129" s="8">
        <v>1440</v>
      </c>
      <c r="L129" s="153">
        <v>129905</v>
      </c>
      <c r="M129" s="9">
        <v>20000</v>
      </c>
      <c r="N129" s="9"/>
      <c r="O129" s="9">
        <f t="shared" si="1"/>
        <v>149905</v>
      </c>
      <c r="P129" s="59"/>
      <c r="Q129" s="7">
        <v>2009</v>
      </c>
      <c r="R129" s="10"/>
      <c r="S129" s="11"/>
      <c r="T129" s="7"/>
      <c r="U129" s="7"/>
      <c r="V129" s="94"/>
      <c r="W129" s="95"/>
      <c r="X129" s="50"/>
      <c r="Y129" s="8"/>
      <c r="Z129" s="5"/>
      <c r="AA129" s="91"/>
      <c r="AB129" s="53"/>
      <c r="AC129" s="7"/>
    </row>
    <row r="130" spans="1:29" ht="12.75" customHeight="1" x14ac:dyDescent="0.2">
      <c r="A130" s="92"/>
      <c r="B130" s="36"/>
      <c r="C130" s="36" t="s">
        <v>287</v>
      </c>
      <c r="D130" s="26" t="s">
        <v>149</v>
      </c>
      <c r="E130" s="5" t="s">
        <v>194</v>
      </c>
      <c r="F130" s="5" t="s">
        <v>102</v>
      </c>
      <c r="G130" s="6" t="s">
        <v>254</v>
      </c>
      <c r="H130" s="6" t="s">
        <v>252</v>
      </c>
      <c r="I130" s="7">
        <v>78073</v>
      </c>
      <c r="J130" s="6" t="s">
        <v>12</v>
      </c>
      <c r="K130" s="8">
        <v>1440</v>
      </c>
      <c r="L130" s="153">
        <v>129905</v>
      </c>
      <c r="M130" s="9">
        <v>280000</v>
      </c>
      <c r="N130" s="9"/>
      <c r="O130" s="9">
        <f t="shared" si="1"/>
        <v>409905</v>
      </c>
      <c r="P130" s="59"/>
      <c r="Q130" s="7">
        <v>2009</v>
      </c>
      <c r="R130" s="10"/>
      <c r="S130" s="11"/>
      <c r="T130" s="7"/>
      <c r="U130" s="7"/>
      <c r="V130" s="94"/>
      <c r="W130" s="95"/>
      <c r="X130" s="50"/>
      <c r="Y130" s="8"/>
      <c r="Z130" s="5"/>
      <c r="AA130" s="91"/>
      <c r="AB130" s="53"/>
      <c r="AC130" s="7"/>
    </row>
    <row r="131" spans="1:29" ht="12.75" customHeight="1" x14ac:dyDescent="0.2">
      <c r="A131" s="92"/>
      <c r="B131" s="36"/>
      <c r="C131" s="36" t="s">
        <v>287</v>
      </c>
      <c r="D131" s="26" t="s">
        <v>149</v>
      </c>
      <c r="E131" s="5" t="s">
        <v>193</v>
      </c>
      <c r="F131" s="5" t="s">
        <v>102</v>
      </c>
      <c r="G131" s="6" t="s">
        <v>254</v>
      </c>
      <c r="H131" s="6" t="s">
        <v>252</v>
      </c>
      <c r="I131" s="7">
        <v>78073</v>
      </c>
      <c r="J131" s="6" t="s">
        <v>12</v>
      </c>
      <c r="K131" s="8">
        <v>1440</v>
      </c>
      <c r="L131" s="153">
        <v>124995</v>
      </c>
      <c r="M131" s="9">
        <v>20000</v>
      </c>
      <c r="N131" s="9"/>
      <c r="O131" s="9">
        <f t="shared" ref="O131:O194" si="2">SUM(L131:N131)</f>
        <v>144995</v>
      </c>
      <c r="P131" s="59"/>
      <c r="Q131" s="7">
        <v>2009</v>
      </c>
      <c r="R131" s="10"/>
      <c r="S131" s="11"/>
      <c r="T131" s="7"/>
      <c r="U131" s="7"/>
      <c r="V131" s="94"/>
      <c r="W131" s="95"/>
      <c r="X131" s="50"/>
      <c r="Y131" s="8"/>
      <c r="Z131" s="5"/>
      <c r="AA131" s="91"/>
      <c r="AB131" s="53"/>
      <c r="AC131" s="7"/>
    </row>
    <row r="132" spans="1:29" ht="12.75" customHeight="1" x14ac:dyDescent="0.2">
      <c r="A132" s="92"/>
      <c r="B132" s="36"/>
      <c r="C132" s="36" t="s">
        <v>287</v>
      </c>
      <c r="D132" s="26" t="s">
        <v>149</v>
      </c>
      <c r="E132" s="5" t="s">
        <v>109</v>
      </c>
      <c r="F132" s="5" t="s">
        <v>102</v>
      </c>
      <c r="G132" s="6" t="s">
        <v>254</v>
      </c>
      <c r="H132" s="6" t="s">
        <v>252</v>
      </c>
      <c r="I132" s="7">
        <v>78073</v>
      </c>
      <c r="J132" s="6" t="s">
        <v>12</v>
      </c>
      <c r="K132" s="8">
        <v>1440</v>
      </c>
      <c r="L132" s="153">
        <v>124995</v>
      </c>
      <c r="M132" s="9">
        <v>20000</v>
      </c>
      <c r="N132" s="9"/>
      <c r="O132" s="9">
        <f t="shared" si="2"/>
        <v>144995</v>
      </c>
      <c r="P132" s="59"/>
      <c r="Q132" s="7">
        <v>2009</v>
      </c>
      <c r="R132" s="10"/>
      <c r="S132" s="11"/>
      <c r="T132" s="7"/>
      <c r="U132" s="7"/>
      <c r="V132" s="94"/>
      <c r="W132" s="95"/>
      <c r="X132" s="50"/>
      <c r="Y132" s="8"/>
      <c r="Z132" s="5"/>
      <c r="AA132" s="91"/>
      <c r="AB132" s="53"/>
      <c r="AC132" s="7"/>
    </row>
    <row r="133" spans="1:29" ht="12.75" customHeight="1" x14ac:dyDescent="0.2">
      <c r="A133" s="92"/>
      <c r="B133" s="36"/>
      <c r="C133" s="36" t="s">
        <v>287</v>
      </c>
      <c r="D133" s="26" t="s">
        <v>149</v>
      </c>
      <c r="E133" s="5" t="s">
        <v>110</v>
      </c>
      <c r="F133" s="5" t="s">
        <v>102</v>
      </c>
      <c r="G133" s="6" t="s">
        <v>254</v>
      </c>
      <c r="H133" s="6" t="s">
        <v>252</v>
      </c>
      <c r="I133" s="7">
        <v>78073</v>
      </c>
      <c r="J133" s="6" t="s">
        <v>12</v>
      </c>
      <c r="K133" s="8">
        <v>1440</v>
      </c>
      <c r="L133" s="153">
        <v>129905</v>
      </c>
      <c r="M133" s="9">
        <v>20000</v>
      </c>
      <c r="N133" s="9"/>
      <c r="O133" s="9">
        <f t="shared" si="2"/>
        <v>149905</v>
      </c>
      <c r="P133" s="59"/>
      <c r="Q133" s="7">
        <v>2009</v>
      </c>
      <c r="R133" s="10"/>
      <c r="S133" s="11"/>
      <c r="T133" s="7"/>
      <c r="U133" s="7"/>
      <c r="V133" s="94"/>
      <c r="W133" s="95"/>
      <c r="X133" s="50"/>
      <c r="Y133" s="8"/>
      <c r="Z133" s="5"/>
      <c r="AA133" s="91"/>
      <c r="AB133" s="53"/>
      <c r="AC133" s="7"/>
    </row>
    <row r="134" spans="1:29" ht="12.75" customHeight="1" x14ac:dyDescent="0.2">
      <c r="A134" s="92"/>
      <c r="B134" s="36"/>
      <c r="C134" s="36" t="s">
        <v>287</v>
      </c>
      <c r="D134" s="26" t="s">
        <v>149</v>
      </c>
      <c r="E134" s="5" t="s">
        <v>111</v>
      </c>
      <c r="F134" s="5" t="s">
        <v>102</v>
      </c>
      <c r="G134" s="6" t="s">
        <v>254</v>
      </c>
      <c r="H134" s="6" t="s">
        <v>252</v>
      </c>
      <c r="I134" s="7">
        <v>78073</v>
      </c>
      <c r="J134" s="6" t="s">
        <v>12</v>
      </c>
      <c r="K134" s="8">
        <v>1440</v>
      </c>
      <c r="L134" s="153">
        <v>124995</v>
      </c>
      <c r="M134" s="9">
        <v>20000</v>
      </c>
      <c r="N134" s="9"/>
      <c r="O134" s="9">
        <f t="shared" si="2"/>
        <v>144995</v>
      </c>
      <c r="P134" s="59"/>
      <c r="Q134" s="7">
        <v>2009</v>
      </c>
      <c r="R134" s="10"/>
      <c r="S134" s="11"/>
      <c r="T134" s="7"/>
      <c r="U134" s="7"/>
      <c r="V134" s="94"/>
      <c r="W134" s="95"/>
      <c r="X134" s="50"/>
      <c r="Y134" s="8"/>
      <c r="Z134" s="5"/>
      <c r="AA134" s="91"/>
      <c r="AB134" s="53"/>
      <c r="AC134" s="7"/>
    </row>
    <row r="135" spans="1:29" ht="12.75" customHeight="1" x14ac:dyDescent="0.2">
      <c r="A135" s="92"/>
      <c r="B135" s="36"/>
      <c r="C135" s="36" t="s">
        <v>287</v>
      </c>
      <c r="D135" s="26" t="s">
        <v>149</v>
      </c>
      <c r="E135" s="5" t="s">
        <v>206</v>
      </c>
      <c r="F135" s="5" t="s">
        <v>102</v>
      </c>
      <c r="G135" s="6" t="s">
        <v>254</v>
      </c>
      <c r="H135" s="6" t="s">
        <v>252</v>
      </c>
      <c r="I135" s="7">
        <v>78073</v>
      </c>
      <c r="J135" s="6" t="s">
        <v>12</v>
      </c>
      <c r="K135" s="8">
        <v>1440</v>
      </c>
      <c r="L135" s="153">
        <v>124995</v>
      </c>
      <c r="M135" s="9">
        <v>20000</v>
      </c>
      <c r="N135" s="9"/>
      <c r="O135" s="9">
        <f t="shared" si="2"/>
        <v>144995</v>
      </c>
      <c r="P135" s="59">
        <v>40</v>
      </c>
      <c r="Q135" s="7">
        <v>2009</v>
      </c>
      <c r="R135" s="10"/>
      <c r="S135" s="11"/>
      <c r="T135" s="11"/>
      <c r="U135" s="11"/>
      <c r="V135" s="94"/>
      <c r="W135" s="95"/>
      <c r="X135" s="50"/>
      <c r="Y135" s="8"/>
      <c r="Z135" s="12"/>
      <c r="AA135" s="14"/>
      <c r="AB135" s="96"/>
      <c r="AC135" s="13"/>
    </row>
    <row r="136" spans="1:29" ht="12.75" customHeight="1" x14ac:dyDescent="0.2">
      <c r="A136" s="92"/>
      <c r="B136" s="36"/>
      <c r="C136" s="36" t="s">
        <v>287</v>
      </c>
      <c r="D136" s="26" t="s">
        <v>149</v>
      </c>
      <c r="E136" s="5" t="s">
        <v>204</v>
      </c>
      <c r="F136" s="5" t="s">
        <v>102</v>
      </c>
      <c r="G136" s="6" t="s">
        <v>254</v>
      </c>
      <c r="H136" s="6" t="s">
        <v>252</v>
      </c>
      <c r="I136" s="7">
        <v>78073</v>
      </c>
      <c r="J136" s="6" t="s">
        <v>12</v>
      </c>
      <c r="K136" s="8">
        <v>1512</v>
      </c>
      <c r="L136" s="23">
        <v>176606</v>
      </c>
      <c r="M136" s="9">
        <v>20000</v>
      </c>
      <c r="N136" s="9"/>
      <c r="O136" s="9">
        <f t="shared" si="2"/>
        <v>196606</v>
      </c>
      <c r="P136" s="59"/>
      <c r="Q136" s="7">
        <v>2009</v>
      </c>
      <c r="R136" s="10"/>
      <c r="S136" s="11"/>
      <c r="T136" s="11"/>
      <c r="U136" s="11"/>
      <c r="V136" s="94"/>
      <c r="W136" s="95"/>
      <c r="X136" s="50"/>
      <c r="Y136" s="8"/>
      <c r="Z136" s="12"/>
      <c r="AA136" s="14"/>
      <c r="AB136" s="96"/>
      <c r="AC136" s="13"/>
    </row>
    <row r="137" spans="1:29" ht="12.75" customHeight="1" x14ac:dyDescent="0.2">
      <c r="A137" s="92"/>
      <c r="B137" s="36"/>
      <c r="C137" s="36" t="s">
        <v>287</v>
      </c>
      <c r="D137" s="26" t="s">
        <v>149</v>
      </c>
      <c r="E137" s="5" t="s">
        <v>189</v>
      </c>
      <c r="F137" s="5" t="s">
        <v>102</v>
      </c>
      <c r="G137" s="6" t="s">
        <v>254</v>
      </c>
      <c r="H137" s="6" t="s">
        <v>252</v>
      </c>
      <c r="I137" s="7">
        <v>78073</v>
      </c>
      <c r="J137" s="6" t="s">
        <v>12</v>
      </c>
      <c r="K137" s="8">
        <v>324</v>
      </c>
      <c r="L137" s="153">
        <v>241505.66010000001</v>
      </c>
      <c r="M137" s="9">
        <v>20000</v>
      </c>
      <c r="N137" s="9"/>
      <c r="O137" s="9">
        <f t="shared" si="2"/>
        <v>261505.66010000001</v>
      </c>
      <c r="P137" s="59"/>
      <c r="Q137" s="7">
        <v>2009</v>
      </c>
      <c r="R137" s="10"/>
      <c r="S137" s="11"/>
      <c r="T137" s="11"/>
      <c r="U137" s="11"/>
      <c r="V137" s="94"/>
      <c r="W137" s="95"/>
      <c r="X137" s="50"/>
      <c r="Y137" s="8"/>
      <c r="Z137" s="12"/>
      <c r="AA137" s="14"/>
      <c r="AB137" s="96"/>
      <c r="AC137" s="13"/>
    </row>
    <row r="138" spans="1:29" ht="12.75" customHeight="1" x14ac:dyDescent="0.2">
      <c r="A138" s="92"/>
      <c r="B138" s="36"/>
      <c r="C138" s="36" t="s">
        <v>287</v>
      </c>
      <c r="D138" s="26" t="s">
        <v>149</v>
      </c>
      <c r="E138" s="5" t="s">
        <v>203</v>
      </c>
      <c r="F138" s="5" t="s">
        <v>102</v>
      </c>
      <c r="G138" s="6" t="s">
        <v>254</v>
      </c>
      <c r="H138" s="6" t="s">
        <v>252</v>
      </c>
      <c r="I138" s="7">
        <v>78073</v>
      </c>
      <c r="J138" s="6" t="s">
        <v>12</v>
      </c>
      <c r="K138" s="8">
        <v>875</v>
      </c>
      <c r="L138" s="23">
        <v>194205</v>
      </c>
      <c r="M138" s="9">
        <v>20000</v>
      </c>
      <c r="N138" s="9"/>
      <c r="O138" s="9">
        <f t="shared" si="2"/>
        <v>214205</v>
      </c>
      <c r="P138" s="59"/>
      <c r="Q138" s="7">
        <v>2009</v>
      </c>
      <c r="R138" s="10"/>
      <c r="S138" s="11"/>
      <c r="T138" s="11"/>
      <c r="U138" s="11"/>
      <c r="V138" s="94"/>
      <c r="W138" s="95"/>
      <c r="X138" s="50"/>
      <c r="Y138" s="8"/>
      <c r="Z138" s="12"/>
      <c r="AA138" s="14"/>
      <c r="AB138" s="96"/>
      <c r="AC138" s="13"/>
    </row>
    <row r="139" spans="1:29" ht="12.75" customHeight="1" x14ac:dyDescent="0.2">
      <c r="A139" s="92"/>
      <c r="B139" s="36"/>
      <c r="C139" s="36" t="s">
        <v>287</v>
      </c>
      <c r="D139" s="26" t="s">
        <v>149</v>
      </c>
      <c r="E139" s="5" t="s">
        <v>209</v>
      </c>
      <c r="F139" s="5" t="s">
        <v>102</v>
      </c>
      <c r="G139" s="6" t="s">
        <v>254</v>
      </c>
      <c r="H139" s="6" t="s">
        <v>252</v>
      </c>
      <c r="I139" s="7">
        <v>78073</v>
      </c>
      <c r="J139" s="6" t="s">
        <v>12</v>
      </c>
      <c r="K139" s="8">
        <v>2805</v>
      </c>
      <c r="L139" s="23">
        <v>65226.02</v>
      </c>
      <c r="M139" s="9">
        <v>80000</v>
      </c>
      <c r="N139" s="9"/>
      <c r="O139" s="9">
        <f t="shared" si="2"/>
        <v>145226.01999999999</v>
      </c>
      <c r="P139" s="59"/>
      <c r="Q139" s="7">
        <v>2013</v>
      </c>
      <c r="R139" s="10"/>
      <c r="S139" s="11"/>
      <c r="T139" s="11"/>
      <c r="U139" s="11"/>
      <c r="V139" s="94"/>
      <c r="W139" s="95"/>
      <c r="X139" s="50"/>
      <c r="Y139" s="8"/>
      <c r="Z139" s="5"/>
      <c r="AA139" s="91"/>
      <c r="AB139" s="53"/>
      <c r="AC139" s="7"/>
    </row>
    <row r="140" spans="1:29" ht="12.75" customHeight="1" x14ac:dyDescent="0.2">
      <c r="A140" s="92"/>
      <c r="B140" s="36"/>
      <c r="C140" s="36" t="s">
        <v>287</v>
      </c>
      <c r="D140" s="26" t="s">
        <v>149</v>
      </c>
      <c r="E140" s="5" t="s">
        <v>214</v>
      </c>
      <c r="F140" s="5" t="s">
        <v>102</v>
      </c>
      <c r="G140" s="6" t="s">
        <v>254</v>
      </c>
      <c r="H140" s="6" t="s">
        <v>252</v>
      </c>
      <c r="I140" s="7">
        <v>78073</v>
      </c>
      <c r="J140" s="6" t="s">
        <v>12</v>
      </c>
      <c r="K140" s="8">
        <v>1156</v>
      </c>
      <c r="L140" s="153">
        <v>413429.43</v>
      </c>
      <c r="M140" s="9">
        <v>20000</v>
      </c>
      <c r="N140" s="9"/>
      <c r="O140" s="9">
        <f t="shared" si="2"/>
        <v>433429.43</v>
      </c>
      <c r="P140" s="59"/>
      <c r="Q140" s="7">
        <v>2013</v>
      </c>
      <c r="R140" s="10"/>
      <c r="S140" s="11"/>
      <c r="T140" s="11"/>
      <c r="U140" s="11"/>
      <c r="V140" s="94"/>
      <c r="W140" s="95"/>
      <c r="X140" s="50"/>
      <c r="Y140" s="8"/>
      <c r="Z140" s="12"/>
      <c r="AA140" s="14"/>
      <c r="AB140" s="96"/>
      <c r="AC140" s="13"/>
    </row>
    <row r="141" spans="1:29" ht="12.75" customHeight="1" x14ac:dyDescent="0.2">
      <c r="A141" s="92"/>
      <c r="B141" s="36"/>
      <c r="C141" s="36" t="s">
        <v>287</v>
      </c>
      <c r="D141" s="15" t="s">
        <v>148</v>
      </c>
      <c r="E141" s="15" t="s">
        <v>303</v>
      </c>
      <c r="F141" s="15" t="s">
        <v>282</v>
      </c>
      <c r="G141" s="6" t="s">
        <v>251</v>
      </c>
      <c r="H141" s="6" t="s">
        <v>252</v>
      </c>
      <c r="I141" s="7">
        <v>78212</v>
      </c>
      <c r="J141" s="6" t="s">
        <v>12</v>
      </c>
      <c r="K141" s="8">
        <v>400</v>
      </c>
      <c r="L141" s="9">
        <v>20000</v>
      </c>
      <c r="M141" s="9">
        <v>10000</v>
      </c>
      <c r="N141" s="9"/>
      <c r="O141" s="9">
        <f t="shared" si="2"/>
        <v>30000</v>
      </c>
      <c r="P141" s="59"/>
      <c r="Q141" s="87"/>
      <c r="R141" s="10"/>
      <c r="S141" s="11"/>
      <c r="T141" s="11"/>
      <c r="U141" s="11"/>
      <c r="V141" s="94"/>
      <c r="W141" s="95"/>
      <c r="X141" s="50"/>
      <c r="Y141" s="8"/>
      <c r="Z141" s="12"/>
      <c r="AA141" s="14"/>
      <c r="AB141" s="96"/>
      <c r="AC141" s="13"/>
    </row>
    <row r="142" spans="1:29" x14ac:dyDescent="0.2">
      <c r="A142" s="92"/>
      <c r="B142" s="36"/>
      <c r="C142" s="36" t="s">
        <v>287</v>
      </c>
      <c r="D142" s="15" t="s">
        <v>148</v>
      </c>
      <c r="E142" s="154" t="s">
        <v>186</v>
      </c>
      <c r="F142" s="15" t="s">
        <v>282</v>
      </c>
      <c r="G142" s="6" t="s">
        <v>251</v>
      </c>
      <c r="H142" s="6" t="s">
        <v>252</v>
      </c>
      <c r="I142" s="7">
        <v>78212</v>
      </c>
      <c r="J142" s="6" t="s">
        <v>12</v>
      </c>
      <c r="K142" s="100">
        <v>57600</v>
      </c>
      <c r="L142" s="18"/>
      <c r="M142" s="18"/>
      <c r="N142" s="9"/>
      <c r="O142" s="9">
        <f t="shared" si="2"/>
        <v>0</v>
      </c>
      <c r="P142" s="59"/>
      <c r="Q142" s="101"/>
      <c r="R142" s="10"/>
      <c r="S142" s="11"/>
      <c r="T142" s="11"/>
      <c r="U142" s="11"/>
      <c r="V142" s="94"/>
      <c r="W142" s="95"/>
      <c r="X142" s="50"/>
      <c r="Y142" s="100"/>
      <c r="Z142" s="102"/>
      <c r="AA142" s="103"/>
      <c r="AB142" s="104"/>
      <c r="AC142" s="13"/>
    </row>
    <row r="143" spans="1:29" ht="12.75" customHeight="1" x14ac:dyDescent="0.2">
      <c r="A143" s="92"/>
      <c r="B143" s="36"/>
      <c r="C143" s="36" t="s">
        <v>287</v>
      </c>
      <c r="D143" s="15" t="s">
        <v>148</v>
      </c>
      <c r="E143" s="5" t="s">
        <v>104</v>
      </c>
      <c r="F143" s="15" t="s">
        <v>282</v>
      </c>
      <c r="G143" s="6" t="s">
        <v>251</v>
      </c>
      <c r="H143" s="6" t="s">
        <v>252</v>
      </c>
      <c r="I143" s="7">
        <v>78212</v>
      </c>
      <c r="J143" s="6" t="s">
        <v>12</v>
      </c>
      <c r="K143" s="8">
        <v>1920</v>
      </c>
      <c r="L143" s="9">
        <v>387520.09</v>
      </c>
      <c r="M143" s="9">
        <v>64149.4</v>
      </c>
      <c r="N143" s="9"/>
      <c r="O143" s="9">
        <f t="shared" si="2"/>
        <v>451669.49000000005</v>
      </c>
      <c r="P143" s="59"/>
      <c r="Q143" s="7">
        <v>1920</v>
      </c>
      <c r="R143" s="10"/>
      <c r="S143" s="11"/>
      <c r="T143" s="11"/>
      <c r="U143" s="11"/>
      <c r="V143" s="94"/>
      <c r="W143" s="95"/>
      <c r="X143" s="50"/>
      <c r="Y143" s="8"/>
      <c r="Z143" s="12"/>
      <c r="AA143" s="14"/>
      <c r="AB143" s="96"/>
      <c r="AC143" s="13"/>
    </row>
    <row r="144" spans="1:29" ht="12.75" customHeight="1" x14ac:dyDescent="0.2">
      <c r="A144" s="92"/>
      <c r="B144" s="36"/>
      <c r="C144" s="36" t="s">
        <v>287</v>
      </c>
      <c r="D144" s="15" t="s">
        <v>148</v>
      </c>
      <c r="E144" s="5" t="s">
        <v>178</v>
      </c>
      <c r="F144" s="15" t="s">
        <v>282</v>
      </c>
      <c r="G144" s="6" t="s">
        <v>251</v>
      </c>
      <c r="H144" s="6" t="s">
        <v>252</v>
      </c>
      <c r="I144" s="7">
        <v>78212</v>
      </c>
      <c r="J144" s="6" t="s">
        <v>12</v>
      </c>
      <c r="K144" s="8">
        <v>5720</v>
      </c>
      <c r="L144" s="153">
        <v>1345893.9069000001</v>
      </c>
      <c r="M144" s="9">
        <v>76081.5</v>
      </c>
      <c r="N144" s="9"/>
      <c r="O144" s="9">
        <f t="shared" si="2"/>
        <v>1421975.4069000001</v>
      </c>
      <c r="P144" s="59">
        <v>70</v>
      </c>
      <c r="Q144" s="7">
        <v>1920</v>
      </c>
      <c r="R144" s="10"/>
      <c r="S144" s="11"/>
      <c r="T144" s="11"/>
      <c r="U144" s="11"/>
      <c r="V144" s="94"/>
      <c r="W144" s="95"/>
      <c r="X144" s="50"/>
      <c r="Y144" s="8" t="s">
        <v>30</v>
      </c>
      <c r="Z144" s="12" t="s">
        <v>10</v>
      </c>
      <c r="AA144" s="14" t="s">
        <v>34</v>
      </c>
      <c r="AB144" s="96">
        <v>2</v>
      </c>
      <c r="AC144" s="13" t="s">
        <v>28</v>
      </c>
    </row>
    <row r="145" spans="1:29" ht="12.75" customHeight="1" x14ac:dyDescent="0.2">
      <c r="A145" s="92"/>
      <c r="B145" s="36"/>
      <c r="C145" s="36" t="s">
        <v>287</v>
      </c>
      <c r="D145" s="15" t="s">
        <v>148</v>
      </c>
      <c r="E145" s="5" t="s">
        <v>105</v>
      </c>
      <c r="F145" s="15" t="s">
        <v>282</v>
      </c>
      <c r="G145" s="6" t="s">
        <v>251</v>
      </c>
      <c r="H145" s="6" t="s">
        <v>252</v>
      </c>
      <c r="I145" s="7">
        <v>78212</v>
      </c>
      <c r="J145" s="6" t="s">
        <v>12</v>
      </c>
      <c r="K145" s="8">
        <v>3248</v>
      </c>
      <c r="L145" s="9">
        <v>560550.89820000005</v>
      </c>
      <c r="M145" s="9">
        <v>205842.64</v>
      </c>
      <c r="N145" s="9"/>
      <c r="O145" s="9">
        <f t="shared" si="2"/>
        <v>766393.53820000007</v>
      </c>
      <c r="P145" s="59"/>
      <c r="Q145" s="7">
        <v>1915</v>
      </c>
      <c r="R145" s="10"/>
      <c r="S145" s="11"/>
      <c r="T145" s="11"/>
      <c r="U145" s="11"/>
      <c r="V145" s="94"/>
      <c r="W145" s="95"/>
      <c r="X145" s="50"/>
      <c r="Y145" s="8" t="s">
        <v>30</v>
      </c>
      <c r="Z145" s="12" t="s">
        <v>10</v>
      </c>
      <c r="AA145" s="14" t="s">
        <v>34</v>
      </c>
      <c r="AB145" s="96">
        <v>2</v>
      </c>
      <c r="AC145" s="13" t="s">
        <v>32</v>
      </c>
    </row>
    <row r="146" spans="1:29" ht="12.75" customHeight="1" x14ac:dyDescent="0.2">
      <c r="A146" s="92"/>
      <c r="B146" s="36"/>
      <c r="C146" s="36" t="s">
        <v>287</v>
      </c>
      <c r="D146" s="15" t="s">
        <v>148</v>
      </c>
      <c r="E146" s="5" t="s">
        <v>0</v>
      </c>
      <c r="F146" s="15" t="s">
        <v>282</v>
      </c>
      <c r="G146" s="6" t="s">
        <v>251</v>
      </c>
      <c r="H146" s="6" t="s">
        <v>252</v>
      </c>
      <c r="I146" s="7">
        <v>78212</v>
      </c>
      <c r="J146" s="6" t="s">
        <v>12</v>
      </c>
      <c r="K146" s="8">
        <v>2958</v>
      </c>
      <c r="L146" s="9">
        <v>623892.34920000006</v>
      </c>
      <c r="M146" s="9">
        <v>61157.38</v>
      </c>
      <c r="N146" s="9"/>
      <c r="O146" s="9">
        <f t="shared" si="2"/>
        <v>685049.72920000006</v>
      </c>
      <c r="P146" s="59"/>
      <c r="Q146" s="7">
        <v>1973</v>
      </c>
      <c r="R146" s="10"/>
      <c r="S146" s="11"/>
      <c r="T146" s="11"/>
      <c r="U146" s="11"/>
      <c r="V146" s="94"/>
      <c r="W146" s="95"/>
      <c r="X146" s="50"/>
      <c r="Y146" s="8" t="s">
        <v>31</v>
      </c>
      <c r="Z146" s="12" t="s">
        <v>10</v>
      </c>
      <c r="AA146" s="14" t="s">
        <v>27</v>
      </c>
      <c r="AB146" s="96">
        <v>1</v>
      </c>
      <c r="AC146" s="13" t="s">
        <v>28</v>
      </c>
    </row>
    <row r="147" spans="1:29" ht="12.75" customHeight="1" x14ac:dyDescent="0.2">
      <c r="A147" s="92"/>
      <c r="B147" s="36"/>
      <c r="C147" s="36" t="s">
        <v>287</v>
      </c>
      <c r="D147" s="15" t="s">
        <v>148</v>
      </c>
      <c r="E147" s="5" t="s">
        <v>182</v>
      </c>
      <c r="F147" s="15" t="s">
        <v>282</v>
      </c>
      <c r="G147" s="6" t="s">
        <v>251</v>
      </c>
      <c r="H147" s="6" t="s">
        <v>252</v>
      </c>
      <c r="I147" s="7">
        <v>78212</v>
      </c>
      <c r="J147" s="6" t="s">
        <v>12</v>
      </c>
      <c r="K147" s="8">
        <v>70873</v>
      </c>
      <c r="L147" s="9">
        <v>19451110.019400001</v>
      </c>
      <c r="M147" s="9">
        <v>294698.13</v>
      </c>
      <c r="N147" s="9"/>
      <c r="O147" s="9">
        <f t="shared" si="2"/>
        <v>19745808.1494</v>
      </c>
      <c r="P147" s="59">
        <v>2313</v>
      </c>
      <c r="Q147" s="7">
        <v>1951</v>
      </c>
      <c r="R147" s="7">
        <v>1992</v>
      </c>
      <c r="S147" s="11" t="s">
        <v>12</v>
      </c>
      <c r="T147" s="11"/>
      <c r="U147" s="11"/>
      <c r="V147" s="94"/>
      <c r="W147" s="7">
        <v>2015</v>
      </c>
      <c r="X147" s="50"/>
      <c r="Y147" s="8" t="s">
        <v>41</v>
      </c>
      <c r="Z147" s="12" t="s">
        <v>266</v>
      </c>
      <c r="AA147" s="14" t="s">
        <v>40</v>
      </c>
      <c r="AB147" s="96">
        <v>1</v>
      </c>
      <c r="AC147" s="13" t="s">
        <v>28</v>
      </c>
    </row>
    <row r="148" spans="1:29" ht="12.75" customHeight="1" x14ac:dyDescent="0.2">
      <c r="A148" s="92"/>
      <c r="B148" s="36"/>
      <c r="C148" s="36" t="s">
        <v>287</v>
      </c>
      <c r="D148" s="15" t="s">
        <v>148</v>
      </c>
      <c r="E148" s="5" t="s">
        <v>172</v>
      </c>
      <c r="F148" s="15" t="s">
        <v>282</v>
      </c>
      <c r="G148" s="6" t="s">
        <v>251</v>
      </c>
      <c r="H148" s="6" t="s">
        <v>252</v>
      </c>
      <c r="I148" s="7">
        <v>78212</v>
      </c>
      <c r="J148" s="6" t="s">
        <v>12</v>
      </c>
      <c r="K148" s="8">
        <v>1440</v>
      </c>
      <c r="L148" s="9">
        <v>132661</v>
      </c>
      <c r="M148" s="9">
        <v>1179</v>
      </c>
      <c r="N148" s="9"/>
      <c r="O148" s="9">
        <f t="shared" si="2"/>
        <v>133840</v>
      </c>
      <c r="P148" s="59"/>
      <c r="Q148" s="7">
        <v>2004</v>
      </c>
      <c r="R148" s="10"/>
      <c r="S148" s="11"/>
      <c r="T148" s="11"/>
      <c r="U148" s="11"/>
      <c r="V148" s="94"/>
      <c r="W148" s="95"/>
      <c r="X148" s="50"/>
      <c r="Y148" s="8"/>
      <c r="Z148" s="12"/>
      <c r="AA148" s="14"/>
      <c r="AB148" s="96"/>
      <c r="AC148" s="13"/>
    </row>
    <row r="149" spans="1:29" ht="12.75" customHeight="1" x14ac:dyDescent="0.2">
      <c r="A149" s="92"/>
      <c r="B149" s="36"/>
      <c r="C149" s="36" t="s">
        <v>287</v>
      </c>
      <c r="D149" s="15" t="s">
        <v>148</v>
      </c>
      <c r="E149" s="5" t="s">
        <v>170</v>
      </c>
      <c r="F149" s="15" t="s">
        <v>282</v>
      </c>
      <c r="G149" s="6" t="s">
        <v>251</v>
      </c>
      <c r="H149" s="6" t="s">
        <v>252</v>
      </c>
      <c r="I149" s="7">
        <v>78212</v>
      </c>
      <c r="J149" s="6" t="s">
        <v>12</v>
      </c>
      <c r="K149" s="8">
        <v>1440</v>
      </c>
      <c r="L149" s="9">
        <v>104813.3901</v>
      </c>
      <c r="M149" s="9">
        <v>1416.21</v>
      </c>
      <c r="N149" s="9"/>
      <c r="O149" s="9">
        <f t="shared" si="2"/>
        <v>106229.60010000001</v>
      </c>
      <c r="P149" s="59"/>
      <c r="Q149" s="7">
        <v>2004</v>
      </c>
      <c r="R149" s="10"/>
      <c r="S149" s="11"/>
      <c r="T149" s="11"/>
      <c r="U149" s="11"/>
      <c r="V149" s="94"/>
      <c r="W149" s="95"/>
      <c r="X149" s="50">
        <v>2</v>
      </c>
      <c r="Y149" s="8"/>
      <c r="Z149" s="12"/>
      <c r="AA149" s="14"/>
      <c r="AB149" s="96"/>
      <c r="AC149" s="13"/>
    </row>
    <row r="150" spans="1:29" ht="12.75" customHeight="1" x14ac:dyDescent="0.2">
      <c r="A150" s="92"/>
      <c r="B150" s="36"/>
      <c r="C150" s="36" t="s">
        <v>287</v>
      </c>
      <c r="D150" s="15" t="s">
        <v>148</v>
      </c>
      <c r="E150" s="5" t="s">
        <v>169</v>
      </c>
      <c r="F150" s="15" t="s">
        <v>282</v>
      </c>
      <c r="G150" s="6" t="s">
        <v>251</v>
      </c>
      <c r="H150" s="6" t="s">
        <v>252</v>
      </c>
      <c r="I150" s="7">
        <v>78212</v>
      </c>
      <c r="J150" s="6" t="s">
        <v>12</v>
      </c>
      <c r="K150" s="8">
        <v>1440</v>
      </c>
      <c r="L150" s="9">
        <v>114660</v>
      </c>
      <c r="M150" s="9">
        <v>118819.25</v>
      </c>
      <c r="N150" s="9"/>
      <c r="O150" s="9">
        <f t="shared" si="2"/>
        <v>233479.25</v>
      </c>
      <c r="P150" s="59"/>
      <c r="Q150" s="7">
        <v>2005</v>
      </c>
      <c r="R150" s="10"/>
      <c r="S150" s="11"/>
      <c r="T150" s="11"/>
      <c r="U150" s="11"/>
      <c r="V150" s="94"/>
      <c r="W150" s="95"/>
      <c r="X150" s="50"/>
      <c r="Y150" s="8"/>
      <c r="Z150" s="12"/>
      <c r="AA150" s="14"/>
      <c r="AB150" s="96"/>
      <c r="AC150" s="13"/>
    </row>
    <row r="151" spans="1:29" ht="12.75" customHeight="1" x14ac:dyDescent="0.2">
      <c r="A151" s="92"/>
      <c r="B151" s="36"/>
      <c r="C151" s="36" t="s">
        <v>287</v>
      </c>
      <c r="D151" s="15" t="s">
        <v>148</v>
      </c>
      <c r="E151" s="5" t="s">
        <v>173</v>
      </c>
      <c r="F151" s="15" t="s">
        <v>282</v>
      </c>
      <c r="G151" s="6" t="s">
        <v>251</v>
      </c>
      <c r="H151" s="6" t="s">
        <v>252</v>
      </c>
      <c r="I151" s="7">
        <v>78212</v>
      </c>
      <c r="J151" s="6" t="s">
        <v>12</v>
      </c>
      <c r="K151" s="8">
        <v>3072</v>
      </c>
      <c r="L151" s="9">
        <v>323626.64730000001</v>
      </c>
      <c r="M151" s="9">
        <v>41951.56</v>
      </c>
      <c r="N151" s="9"/>
      <c r="O151" s="9">
        <f t="shared" si="2"/>
        <v>365578.20730000001</v>
      </c>
      <c r="P151" s="59"/>
      <c r="Q151" s="7">
        <v>2005</v>
      </c>
      <c r="R151" s="10"/>
      <c r="S151" s="11"/>
      <c r="T151" s="11"/>
      <c r="U151" s="11"/>
      <c r="V151" s="94"/>
      <c r="W151" s="95"/>
      <c r="X151" s="50"/>
      <c r="Y151" s="8"/>
      <c r="Z151" s="12"/>
      <c r="AA151" s="14"/>
      <c r="AB151" s="96"/>
      <c r="AC151" s="13"/>
    </row>
    <row r="152" spans="1:29" x14ac:dyDescent="0.2">
      <c r="A152" s="92"/>
      <c r="B152" s="36"/>
      <c r="C152" s="36" t="s">
        <v>287</v>
      </c>
      <c r="D152" s="15" t="s">
        <v>148</v>
      </c>
      <c r="E152" s="5" t="s">
        <v>1</v>
      </c>
      <c r="F152" s="15" t="s">
        <v>282</v>
      </c>
      <c r="G152" s="6" t="s">
        <v>251</v>
      </c>
      <c r="H152" s="6" t="s">
        <v>252</v>
      </c>
      <c r="I152" s="7">
        <v>78212</v>
      </c>
      <c r="J152" s="6" t="s">
        <v>12</v>
      </c>
      <c r="K152" s="8">
        <v>13866</v>
      </c>
      <c r="L152" s="9">
        <v>6479490.9737999998</v>
      </c>
      <c r="M152" s="9">
        <v>548100</v>
      </c>
      <c r="N152" s="9"/>
      <c r="O152" s="9">
        <f t="shared" si="2"/>
        <v>7027590.9737999998</v>
      </c>
      <c r="P152" s="59"/>
      <c r="Q152" s="7">
        <v>1961</v>
      </c>
      <c r="R152" s="7">
        <v>1991</v>
      </c>
      <c r="S152" s="11"/>
      <c r="T152" s="11"/>
      <c r="U152" s="11"/>
      <c r="V152" s="94"/>
      <c r="W152" s="95"/>
      <c r="X152" s="50"/>
      <c r="Y152" s="8"/>
      <c r="Z152" s="12" t="s">
        <v>10</v>
      </c>
      <c r="AA152" s="14"/>
      <c r="AB152" s="96">
        <v>1</v>
      </c>
      <c r="AC152" s="13"/>
    </row>
    <row r="153" spans="1:29" ht="13.15" customHeight="1" x14ac:dyDescent="0.25">
      <c r="A153" s="92"/>
      <c r="B153" s="36"/>
      <c r="C153" s="36" t="s">
        <v>287</v>
      </c>
      <c r="D153" s="15" t="s">
        <v>148</v>
      </c>
      <c r="E153" s="5" t="s">
        <v>82</v>
      </c>
      <c r="F153" s="15" t="s">
        <v>282</v>
      </c>
      <c r="G153" s="6" t="s">
        <v>251</v>
      </c>
      <c r="H153" s="6" t="s">
        <v>252</v>
      </c>
      <c r="I153" s="7">
        <v>78212</v>
      </c>
      <c r="J153" s="6" t="s">
        <v>12</v>
      </c>
      <c r="K153" s="8">
        <v>120000</v>
      </c>
      <c r="L153" s="9">
        <v>27316249.113899998</v>
      </c>
      <c r="M153" s="9">
        <v>2219579.75</v>
      </c>
      <c r="N153" s="9"/>
      <c r="O153" s="9">
        <f t="shared" si="2"/>
        <v>29535828.863899998</v>
      </c>
      <c r="P153" s="59">
        <v>1720</v>
      </c>
      <c r="Q153" s="7">
        <v>1991</v>
      </c>
      <c r="R153" s="10"/>
      <c r="S153" s="11" t="s">
        <v>12</v>
      </c>
      <c r="T153" s="11" t="s">
        <v>12</v>
      </c>
      <c r="U153" s="11">
        <v>5</v>
      </c>
      <c r="V153" s="94"/>
      <c r="W153" s="7">
        <v>2014</v>
      </c>
      <c r="X153" s="50"/>
      <c r="Y153" s="155" t="s">
        <v>216</v>
      </c>
      <c r="Z153" s="88" t="s">
        <v>402</v>
      </c>
      <c r="AA153" s="14"/>
      <c r="AB153" s="96">
        <v>3</v>
      </c>
      <c r="AC153" s="13"/>
    </row>
    <row r="154" spans="1:29" x14ac:dyDescent="0.2">
      <c r="A154" s="92"/>
      <c r="B154" s="36"/>
      <c r="C154" s="36" t="s">
        <v>287</v>
      </c>
      <c r="D154" s="15" t="s">
        <v>148</v>
      </c>
      <c r="E154" s="5" t="s">
        <v>162</v>
      </c>
      <c r="F154" s="15" t="s">
        <v>282</v>
      </c>
      <c r="G154" s="6" t="s">
        <v>251</v>
      </c>
      <c r="H154" s="6" t="s">
        <v>252</v>
      </c>
      <c r="I154" s="7">
        <v>78212</v>
      </c>
      <c r="J154" s="6" t="s">
        <v>12</v>
      </c>
      <c r="K154" s="8">
        <v>50748</v>
      </c>
      <c r="L154" s="9">
        <v>14467441.009500001</v>
      </c>
      <c r="M154" s="9">
        <v>142483.26999999999</v>
      </c>
      <c r="N154" s="9"/>
      <c r="O154" s="9">
        <f t="shared" si="2"/>
        <v>14609924.2795</v>
      </c>
      <c r="P154" s="59">
        <v>675</v>
      </c>
      <c r="Q154" s="7">
        <v>1961</v>
      </c>
      <c r="R154" s="7">
        <v>2010</v>
      </c>
      <c r="S154" s="11" t="s">
        <v>12</v>
      </c>
      <c r="T154" s="11"/>
      <c r="U154" s="11"/>
      <c r="V154" s="94"/>
      <c r="W154" s="95"/>
      <c r="X154" s="50"/>
      <c r="Y154" s="8" t="s">
        <v>31</v>
      </c>
      <c r="Z154" s="12" t="s">
        <v>10</v>
      </c>
      <c r="AA154" s="14" t="s">
        <v>27</v>
      </c>
      <c r="AB154" s="96">
        <v>2</v>
      </c>
      <c r="AC154" s="13" t="s">
        <v>28</v>
      </c>
    </row>
    <row r="155" spans="1:29" x14ac:dyDescent="0.2">
      <c r="A155" s="92"/>
      <c r="B155" s="36"/>
      <c r="C155" s="36" t="s">
        <v>287</v>
      </c>
      <c r="D155" s="15" t="s">
        <v>148</v>
      </c>
      <c r="E155" s="154" t="s">
        <v>147</v>
      </c>
      <c r="F155" s="15" t="s">
        <v>282</v>
      </c>
      <c r="G155" s="6" t="s">
        <v>251</v>
      </c>
      <c r="H155" s="6" t="s">
        <v>252</v>
      </c>
      <c r="I155" s="7">
        <v>78212</v>
      </c>
      <c r="J155" s="6" t="s">
        <v>12</v>
      </c>
      <c r="K155" s="100">
        <v>112</v>
      </c>
      <c r="L155" s="18">
        <v>13553.8881</v>
      </c>
      <c r="M155" s="18">
        <v>95778.240000000005</v>
      </c>
      <c r="N155" s="9"/>
      <c r="O155" s="9">
        <f t="shared" si="2"/>
        <v>109332.1281</v>
      </c>
      <c r="P155" s="59"/>
      <c r="Q155" s="107">
        <v>2009</v>
      </c>
      <c r="R155" s="10"/>
      <c r="S155" s="11"/>
      <c r="T155" s="11"/>
      <c r="U155" s="11"/>
      <c r="V155" s="94"/>
      <c r="W155" s="95"/>
      <c r="X155" s="50"/>
      <c r="Y155" s="100"/>
      <c r="Z155" s="102"/>
      <c r="AA155" s="103"/>
      <c r="AB155" s="104"/>
      <c r="AC155" s="13"/>
    </row>
    <row r="156" spans="1:29" ht="12.75" customHeight="1" x14ac:dyDescent="0.2">
      <c r="A156" s="92"/>
      <c r="B156" s="36"/>
      <c r="C156" s="36" t="s">
        <v>287</v>
      </c>
      <c r="D156" s="15" t="s">
        <v>148</v>
      </c>
      <c r="E156" s="154" t="s">
        <v>134</v>
      </c>
      <c r="F156" s="15" t="s">
        <v>282</v>
      </c>
      <c r="G156" s="6" t="s">
        <v>251</v>
      </c>
      <c r="H156" s="6" t="s">
        <v>252</v>
      </c>
      <c r="I156" s="7">
        <v>78212</v>
      </c>
      <c r="J156" s="6" t="s">
        <v>12</v>
      </c>
      <c r="K156" s="100">
        <v>8400</v>
      </c>
      <c r="L156" s="18">
        <v>1629976.1459999999</v>
      </c>
      <c r="M156" s="18">
        <v>167621.42000000001</v>
      </c>
      <c r="N156" s="9"/>
      <c r="O156" s="9">
        <f t="shared" si="2"/>
        <v>1797597.5659999999</v>
      </c>
      <c r="P156" s="59">
        <v>144</v>
      </c>
      <c r="Q156" s="107">
        <v>2009</v>
      </c>
      <c r="R156" s="10"/>
      <c r="S156" s="11"/>
      <c r="T156" s="11"/>
      <c r="U156" s="11"/>
      <c r="V156" s="94"/>
      <c r="W156" s="95"/>
      <c r="X156" s="50"/>
      <c r="Y156" s="100"/>
      <c r="Z156" s="102"/>
      <c r="AA156" s="103"/>
      <c r="AB156" s="104">
        <v>1</v>
      </c>
      <c r="AC156" s="13"/>
    </row>
    <row r="157" spans="1:29" ht="12.75" customHeight="1" x14ac:dyDescent="0.2">
      <c r="A157" s="92"/>
      <c r="B157" s="36"/>
      <c r="C157" s="36" t="s">
        <v>287</v>
      </c>
      <c r="D157" s="15" t="s">
        <v>148</v>
      </c>
      <c r="E157" s="5" t="s">
        <v>175</v>
      </c>
      <c r="F157" s="15" t="s">
        <v>282</v>
      </c>
      <c r="G157" s="6" t="s">
        <v>251</v>
      </c>
      <c r="H157" s="6" t="s">
        <v>252</v>
      </c>
      <c r="I157" s="7">
        <v>78212</v>
      </c>
      <c r="J157" s="6" t="s">
        <v>12</v>
      </c>
      <c r="K157" s="8">
        <v>3468</v>
      </c>
      <c r="L157" s="9">
        <v>454219</v>
      </c>
      <c r="M157" s="9">
        <v>38965</v>
      </c>
      <c r="N157" s="9"/>
      <c r="O157" s="9">
        <f t="shared" si="2"/>
        <v>493184</v>
      </c>
      <c r="P157" s="59"/>
      <c r="Q157" s="7">
        <v>1928</v>
      </c>
      <c r="R157" s="7">
        <v>2008</v>
      </c>
      <c r="S157" s="11"/>
      <c r="T157" s="11"/>
      <c r="U157" s="11"/>
      <c r="V157" s="94"/>
      <c r="W157" s="95"/>
      <c r="X157" s="50"/>
      <c r="Y157" s="8"/>
      <c r="Z157" s="12" t="s">
        <v>10</v>
      </c>
      <c r="AA157" s="14"/>
      <c r="AB157" s="96"/>
      <c r="AC157" s="13"/>
    </row>
    <row r="158" spans="1:29" ht="12.75" customHeight="1" x14ac:dyDescent="0.2">
      <c r="A158" s="92"/>
      <c r="B158" s="36"/>
      <c r="C158" s="36" t="s">
        <v>287</v>
      </c>
      <c r="D158" s="15" t="s">
        <v>148</v>
      </c>
      <c r="E158" s="15" t="s">
        <v>397</v>
      </c>
      <c r="F158" s="15" t="s">
        <v>282</v>
      </c>
      <c r="G158" s="6" t="s">
        <v>251</v>
      </c>
      <c r="H158" s="6" t="s">
        <v>252</v>
      </c>
      <c r="I158" s="7">
        <v>78212</v>
      </c>
      <c r="J158" s="6" t="s">
        <v>12</v>
      </c>
      <c r="K158" s="8">
        <v>21820</v>
      </c>
      <c r="L158" s="9">
        <v>6347857</v>
      </c>
      <c r="M158" s="9">
        <v>211083.5</v>
      </c>
      <c r="N158" s="9"/>
      <c r="O158" s="9">
        <f t="shared" si="2"/>
        <v>6558940.5</v>
      </c>
      <c r="P158" s="59">
        <v>257</v>
      </c>
      <c r="Q158" s="7">
        <v>1959</v>
      </c>
      <c r="R158" s="7">
        <v>1993</v>
      </c>
      <c r="S158" s="11"/>
      <c r="T158" s="11"/>
      <c r="U158" s="11"/>
      <c r="V158" s="94"/>
      <c r="W158" s="95"/>
      <c r="X158" s="50"/>
      <c r="Y158" s="8" t="s">
        <v>31</v>
      </c>
      <c r="Z158" s="12" t="s">
        <v>17</v>
      </c>
      <c r="AA158" s="14" t="s">
        <v>27</v>
      </c>
      <c r="AB158" s="96">
        <v>2</v>
      </c>
      <c r="AC158" s="13" t="s">
        <v>28</v>
      </c>
    </row>
    <row r="159" spans="1:29" ht="12.75" customHeight="1" x14ac:dyDescent="0.2">
      <c r="A159" s="92">
        <v>44830</v>
      </c>
      <c r="B159" s="36"/>
      <c r="C159" s="36" t="s">
        <v>287</v>
      </c>
      <c r="D159" s="15" t="s">
        <v>148</v>
      </c>
      <c r="E159" s="15" t="s">
        <v>389</v>
      </c>
      <c r="F159" s="15" t="s">
        <v>282</v>
      </c>
      <c r="G159" s="6" t="s">
        <v>251</v>
      </c>
      <c r="H159" s="6" t="s">
        <v>252</v>
      </c>
      <c r="I159" s="7">
        <v>78212</v>
      </c>
      <c r="J159" s="6" t="s">
        <v>12</v>
      </c>
      <c r="K159" s="8">
        <v>22753</v>
      </c>
      <c r="L159" s="9">
        <v>16199736</v>
      </c>
      <c r="M159" s="9">
        <v>2000000</v>
      </c>
      <c r="N159" s="9"/>
      <c r="O159" s="9">
        <f t="shared" si="2"/>
        <v>18199736</v>
      </c>
      <c r="P159" s="59">
        <v>470</v>
      </c>
      <c r="Q159" s="7">
        <v>2022</v>
      </c>
      <c r="R159" s="7"/>
      <c r="S159" s="145" t="s">
        <v>12</v>
      </c>
      <c r="T159" s="11"/>
      <c r="U159" s="11"/>
      <c r="V159" s="94"/>
      <c r="W159" s="7">
        <v>2022</v>
      </c>
      <c r="X159" s="50"/>
      <c r="Y159" s="8" t="s">
        <v>343</v>
      </c>
      <c r="Z159" s="12" t="s">
        <v>388</v>
      </c>
      <c r="AA159" s="14"/>
      <c r="AB159" s="96">
        <v>1</v>
      </c>
      <c r="AC159" s="13" t="s">
        <v>225</v>
      </c>
    </row>
    <row r="160" spans="1:29" ht="12.75" customHeight="1" x14ac:dyDescent="0.2">
      <c r="A160" s="92"/>
      <c r="B160" s="36"/>
      <c r="C160" s="36" t="s">
        <v>287</v>
      </c>
      <c r="D160" s="15" t="s">
        <v>148</v>
      </c>
      <c r="E160" s="154" t="s">
        <v>213</v>
      </c>
      <c r="F160" s="15" t="s">
        <v>282</v>
      </c>
      <c r="G160" s="6" t="s">
        <v>251</v>
      </c>
      <c r="H160" s="6" t="s">
        <v>252</v>
      </c>
      <c r="I160" s="7">
        <v>78212</v>
      </c>
      <c r="J160" s="6" t="s">
        <v>12</v>
      </c>
      <c r="K160" s="100">
        <v>3358</v>
      </c>
      <c r="L160" s="18">
        <v>890285.39</v>
      </c>
      <c r="M160" s="18">
        <v>200000</v>
      </c>
      <c r="N160" s="9"/>
      <c r="O160" s="9">
        <f t="shared" si="2"/>
        <v>1090285.3900000001</v>
      </c>
      <c r="P160" s="59"/>
      <c r="Q160" s="107">
        <v>2013</v>
      </c>
      <c r="R160" s="10"/>
      <c r="S160" s="11"/>
      <c r="T160" s="11"/>
      <c r="U160" s="11"/>
      <c r="V160" s="94"/>
      <c r="W160" s="95"/>
      <c r="X160" s="50"/>
      <c r="Y160" s="100"/>
      <c r="Z160" s="102"/>
      <c r="AA160" s="103"/>
      <c r="AB160" s="104">
        <v>1</v>
      </c>
      <c r="AC160" s="13"/>
    </row>
    <row r="161" spans="1:29" ht="12.75" customHeight="1" x14ac:dyDescent="0.2">
      <c r="A161" s="92"/>
      <c r="B161" s="36"/>
      <c r="C161" s="36" t="s">
        <v>287</v>
      </c>
      <c r="D161" s="15" t="s">
        <v>148</v>
      </c>
      <c r="E161" s="154" t="s">
        <v>236</v>
      </c>
      <c r="F161" s="15" t="s">
        <v>282</v>
      </c>
      <c r="G161" s="6" t="s">
        <v>251</v>
      </c>
      <c r="H161" s="6" t="s">
        <v>252</v>
      </c>
      <c r="I161" s="7">
        <v>78212</v>
      </c>
      <c r="J161" s="6" t="s">
        <v>12</v>
      </c>
      <c r="K161" s="100"/>
      <c r="L161" s="18">
        <v>200000</v>
      </c>
      <c r="M161" s="18"/>
      <c r="N161" s="9"/>
      <c r="O161" s="9">
        <f t="shared" si="2"/>
        <v>200000</v>
      </c>
      <c r="P161" s="59"/>
      <c r="Q161" s="107">
        <v>2016</v>
      </c>
      <c r="R161" s="10"/>
      <c r="S161" s="11"/>
      <c r="T161" s="11"/>
      <c r="U161" s="11"/>
      <c r="V161" s="94"/>
      <c r="W161" s="95"/>
      <c r="X161" s="50"/>
      <c r="Y161" s="100"/>
      <c r="Z161" s="102"/>
      <c r="AA161" s="103"/>
      <c r="AB161" s="104"/>
      <c r="AC161" s="13"/>
    </row>
    <row r="162" spans="1:29" ht="12.75" customHeight="1" x14ac:dyDescent="0.2">
      <c r="A162" s="92"/>
      <c r="B162" s="36"/>
      <c r="C162" s="36" t="s">
        <v>287</v>
      </c>
      <c r="D162" s="15" t="s">
        <v>148</v>
      </c>
      <c r="E162" s="5" t="s">
        <v>171</v>
      </c>
      <c r="F162" s="15" t="s">
        <v>282</v>
      </c>
      <c r="G162" s="6" t="s">
        <v>251</v>
      </c>
      <c r="H162" s="6" t="s">
        <v>252</v>
      </c>
      <c r="I162" s="7">
        <v>78212</v>
      </c>
      <c r="J162" s="6" t="s">
        <v>12</v>
      </c>
      <c r="K162" s="8">
        <v>1440</v>
      </c>
      <c r="L162" s="9">
        <v>108000</v>
      </c>
      <c r="M162" s="9">
        <v>51632.61</v>
      </c>
      <c r="N162" s="9"/>
      <c r="O162" s="9">
        <f t="shared" si="2"/>
        <v>159632.60999999999</v>
      </c>
      <c r="P162" s="59"/>
      <c r="Q162" s="7">
        <v>2005</v>
      </c>
      <c r="R162" s="10"/>
      <c r="S162" s="11"/>
      <c r="T162" s="11"/>
      <c r="U162" s="11"/>
      <c r="V162" s="94"/>
      <c r="W162" s="95"/>
      <c r="X162" s="50"/>
      <c r="Y162" s="8"/>
      <c r="Z162" s="12"/>
      <c r="AA162" s="14"/>
      <c r="AB162" s="96"/>
      <c r="AC162" s="13"/>
    </row>
    <row r="163" spans="1:29" ht="12.75" customHeight="1" x14ac:dyDescent="0.2">
      <c r="A163" s="92"/>
      <c r="B163" s="36"/>
      <c r="C163" s="36" t="s">
        <v>287</v>
      </c>
      <c r="D163" s="15" t="s">
        <v>148</v>
      </c>
      <c r="E163" s="154" t="s">
        <v>198</v>
      </c>
      <c r="F163" s="15" t="s">
        <v>282</v>
      </c>
      <c r="G163" s="6" t="s">
        <v>251</v>
      </c>
      <c r="H163" s="6" t="s">
        <v>252</v>
      </c>
      <c r="I163" s="7">
        <v>78212</v>
      </c>
      <c r="J163" s="6" t="s">
        <v>12</v>
      </c>
      <c r="K163" s="100">
        <v>1440</v>
      </c>
      <c r="L163" s="18">
        <v>146432</v>
      </c>
      <c r="M163" s="18">
        <v>2500</v>
      </c>
      <c r="N163" s="9"/>
      <c r="O163" s="9">
        <f t="shared" si="2"/>
        <v>148932</v>
      </c>
      <c r="P163" s="59"/>
      <c r="Q163" s="107">
        <v>2004</v>
      </c>
      <c r="R163" s="7">
        <v>2009</v>
      </c>
      <c r="S163" s="11"/>
      <c r="T163" s="11"/>
      <c r="U163" s="11"/>
      <c r="V163" s="94"/>
      <c r="W163" s="95"/>
      <c r="X163" s="50"/>
      <c r="Y163" s="100"/>
      <c r="Z163" s="102"/>
      <c r="AA163" s="103"/>
      <c r="AB163" s="104"/>
      <c r="AC163" s="13"/>
    </row>
    <row r="164" spans="1:29" ht="12.75" customHeight="1" x14ac:dyDescent="0.2">
      <c r="A164" s="92"/>
      <c r="B164" s="36"/>
      <c r="C164" s="36" t="s">
        <v>287</v>
      </c>
      <c r="D164" s="15" t="s">
        <v>148</v>
      </c>
      <c r="E164" s="154" t="s">
        <v>199</v>
      </c>
      <c r="F164" s="15" t="s">
        <v>282</v>
      </c>
      <c r="G164" s="6" t="s">
        <v>251</v>
      </c>
      <c r="H164" s="6" t="s">
        <v>252</v>
      </c>
      <c r="I164" s="7">
        <v>78212</v>
      </c>
      <c r="J164" s="6" t="s">
        <v>12</v>
      </c>
      <c r="K164" s="100">
        <v>1440</v>
      </c>
      <c r="L164" s="18">
        <v>112334.64479999999</v>
      </c>
      <c r="M164" s="18">
        <v>125830</v>
      </c>
      <c r="N164" s="9"/>
      <c r="O164" s="9">
        <f t="shared" si="2"/>
        <v>238164.64480000001</v>
      </c>
      <c r="P164" s="59"/>
      <c r="Q164" s="107">
        <v>2004</v>
      </c>
      <c r="R164" s="7">
        <v>2009</v>
      </c>
      <c r="S164" s="11"/>
      <c r="T164" s="11"/>
      <c r="U164" s="11"/>
      <c r="V164" s="94"/>
      <c r="W164" s="95"/>
      <c r="X164" s="50"/>
      <c r="Y164" s="100"/>
      <c r="Z164" s="102"/>
      <c r="AA164" s="103"/>
      <c r="AB164" s="104"/>
      <c r="AC164" s="13"/>
    </row>
    <row r="165" spans="1:29" ht="12.75" customHeight="1" x14ac:dyDescent="0.2">
      <c r="A165" s="92"/>
      <c r="B165" s="36"/>
      <c r="C165" s="36" t="s">
        <v>287</v>
      </c>
      <c r="D165" s="15" t="s">
        <v>148</v>
      </c>
      <c r="E165" s="154" t="s">
        <v>200</v>
      </c>
      <c r="F165" s="15" t="s">
        <v>282</v>
      </c>
      <c r="G165" s="6" t="s">
        <v>251</v>
      </c>
      <c r="H165" s="6" t="s">
        <v>252</v>
      </c>
      <c r="I165" s="7">
        <v>78212</v>
      </c>
      <c r="J165" s="6" t="s">
        <v>12</v>
      </c>
      <c r="K165" s="100">
        <v>1440</v>
      </c>
      <c r="L165" s="18">
        <v>128124</v>
      </c>
      <c r="M165" s="18">
        <v>8099.31</v>
      </c>
      <c r="N165" s="9"/>
      <c r="O165" s="9">
        <f t="shared" si="2"/>
        <v>136223.31</v>
      </c>
      <c r="P165" s="59"/>
      <c r="Q165" s="107">
        <v>2004</v>
      </c>
      <c r="R165" s="7">
        <v>2009</v>
      </c>
      <c r="S165" s="11"/>
      <c r="T165" s="11"/>
      <c r="U165" s="11"/>
      <c r="V165" s="94"/>
      <c r="W165" s="95"/>
      <c r="X165" s="50"/>
      <c r="Y165" s="100"/>
      <c r="Z165" s="102"/>
      <c r="AA165" s="103"/>
      <c r="AB165" s="104"/>
      <c r="AC165" s="13"/>
    </row>
    <row r="166" spans="1:29" ht="12.75" customHeight="1" x14ac:dyDescent="0.2">
      <c r="A166" s="92"/>
      <c r="B166" s="36"/>
      <c r="C166" s="36" t="s">
        <v>287</v>
      </c>
      <c r="D166" s="15" t="s">
        <v>148</v>
      </c>
      <c r="E166" s="154" t="s">
        <v>221</v>
      </c>
      <c r="F166" s="15" t="s">
        <v>282</v>
      </c>
      <c r="G166" s="6" t="s">
        <v>251</v>
      </c>
      <c r="H166" s="6" t="s">
        <v>252</v>
      </c>
      <c r="I166" s="7">
        <v>78212</v>
      </c>
      <c r="J166" s="6" t="s">
        <v>12</v>
      </c>
      <c r="K166" s="100">
        <v>1440</v>
      </c>
      <c r="L166" s="18">
        <v>147623</v>
      </c>
      <c r="M166" s="18"/>
      <c r="N166" s="9"/>
      <c r="O166" s="9">
        <f t="shared" si="2"/>
        <v>147623</v>
      </c>
      <c r="P166" s="59"/>
      <c r="Q166" s="107">
        <v>2004</v>
      </c>
      <c r="R166" s="7">
        <v>2009</v>
      </c>
      <c r="S166" s="11"/>
      <c r="T166" s="11"/>
      <c r="U166" s="11"/>
      <c r="V166" s="94"/>
      <c r="W166" s="95"/>
      <c r="X166" s="50"/>
      <c r="Y166" s="100"/>
      <c r="Z166" s="102"/>
      <c r="AA166" s="103"/>
      <c r="AB166" s="104"/>
      <c r="AC166" s="13"/>
    </row>
    <row r="167" spans="1:29" ht="12.75" customHeight="1" x14ac:dyDescent="0.2">
      <c r="A167" s="92"/>
      <c r="B167" s="36"/>
      <c r="C167" s="36" t="s">
        <v>287</v>
      </c>
      <c r="D167" s="15" t="s">
        <v>148</v>
      </c>
      <c r="E167" s="154" t="s">
        <v>201</v>
      </c>
      <c r="F167" s="15" t="s">
        <v>282</v>
      </c>
      <c r="G167" s="6" t="s">
        <v>251</v>
      </c>
      <c r="H167" s="6" t="s">
        <v>252</v>
      </c>
      <c r="I167" s="7">
        <v>78212</v>
      </c>
      <c r="J167" s="6" t="s">
        <v>12</v>
      </c>
      <c r="K167" s="100">
        <v>1440</v>
      </c>
      <c r="L167" s="18">
        <v>147623</v>
      </c>
      <c r="M167" s="18"/>
      <c r="N167" s="9"/>
      <c r="O167" s="9">
        <f t="shared" si="2"/>
        <v>147623</v>
      </c>
      <c r="P167" s="59"/>
      <c r="Q167" s="107">
        <v>2004</v>
      </c>
      <c r="R167" s="10"/>
      <c r="S167" s="11"/>
      <c r="T167" s="11"/>
      <c r="U167" s="11"/>
      <c r="V167" s="94"/>
      <c r="W167" s="95"/>
      <c r="X167" s="50"/>
      <c r="Y167" s="100"/>
      <c r="Z167" s="102"/>
      <c r="AA167" s="103"/>
      <c r="AB167" s="104"/>
      <c r="AC167" s="13"/>
    </row>
    <row r="168" spans="1:29" ht="12.75" customHeight="1" x14ac:dyDescent="0.2">
      <c r="A168" s="92"/>
      <c r="B168" s="36"/>
      <c r="C168" s="36" t="s">
        <v>287</v>
      </c>
      <c r="D168" s="15" t="s">
        <v>148</v>
      </c>
      <c r="E168" s="5" t="s">
        <v>146</v>
      </c>
      <c r="F168" s="15" t="s">
        <v>282</v>
      </c>
      <c r="G168" s="6" t="s">
        <v>251</v>
      </c>
      <c r="H168" s="6" t="s">
        <v>252</v>
      </c>
      <c r="I168" s="7">
        <v>78212</v>
      </c>
      <c r="J168" s="6" t="s">
        <v>12</v>
      </c>
      <c r="K168" s="8">
        <v>616</v>
      </c>
      <c r="L168" s="9">
        <v>96740.634600000005</v>
      </c>
      <c r="M168" s="9"/>
      <c r="N168" s="9"/>
      <c r="O168" s="9">
        <f t="shared" si="2"/>
        <v>96740.634600000005</v>
      </c>
      <c r="P168" s="59"/>
      <c r="Q168" s="7">
        <v>2009</v>
      </c>
      <c r="R168" s="10"/>
      <c r="S168" s="11"/>
      <c r="T168" s="11"/>
      <c r="U168" s="11"/>
      <c r="V168" s="94"/>
      <c r="W168" s="95"/>
      <c r="X168" s="50"/>
      <c r="Y168" s="8"/>
      <c r="Z168" s="12"/>
      <c r="AA168" s="14"/>
      <c r="AB168" s="96"/>
      <c r="AC168" s="13"/>
    </row>
    <row r="169" spans="1:29" ht="12.75" customHeight="1" x14ac:dyDescent="0.2">
      <c r="A169" s="92"/>
      <c r="B169" s="36"/>
      <c r="C169" s="36" t="s">
        <v>287</v>
      </c>
      <c r="D169" s="15" t="s">
        <v>148</v>
      </c>
      <c r="E169" s="5" t="s">
        <v>220</v>
      </c>
      <c r="F169" s="15" t="s">
        <v>282</v>
      </c>
      <c r="G169" s="6" t="s">
        <v>251</v>
      </c>
      <c r="H169" s="6" t="s">
        <v>252</v>
      </c>
      <c r="I169" s="7">
        <v>78212</v>
      </c>
      <c r="J169" s="6" t="s">
        <v>12</v>
      </c>
      <c r="K169" s="8">
        <v>13304</v>
      </c>
      <c r="L169" s="9">
        <v>2282270.1156000001</v>
      </c>
      <c r="M169" s="9">
        <v>370003.25</v>
      </c>
      <c r="N169" s="9"/>
      <c r="O169" s="9">
        <f t="shared" si="2"/>
        <v>2652273.3656000001</v>
      </c>
      <c r="P169" s="59"/>
      <c r="Q169" s="7">
        <v>1976</v>
      </c>
      <c r="R169" s="10" t="s">
        <v>145</v>
      </c>
      <c r="S169" s="11"/>
      <c r="T169" s="11"/>
      <c r="U169" s="11"/>
      <c r="V169" s="94"/>
      <c r="W169" s="95"/>
      <c r="X169" s="50"/>
      <c r="Y169" s="8" t="s">
        <v>36</v>
      </c>
      <c r="Z169" s="5" t="s">
        <v>14</v>
      </c>
      <c r="AA169" s="91" t="s">
        <v>55</v>
      </c>
      <c r="AB169" s="53">
        <v>2</v>
      </c>
      <c r="AC169" s="91" t="s">
        <v>91</v>
      </c>
    </row>
    <row r="170" spans="1:29" ht="12.75" customHeight="1" x14ac:dyDescent="0.2">
      <c r="A170" s="92"/>
      <c r="B170" s="36"/>
      <c r="C170" s="36" t="s">
        <v>287</v>
      </c>
      <c r="D170" s="15" t="s">
        <v>148</v>
      </c>
      <c r="E170" s="5" t="s">
        <v>177</v>
      </c>
      <c r="F170" s="15" t="s">
        <v>282</v>
      </c>
      <c r="G170" s="6" t="s">
        <v>251</v>
      </c>
      <c r="H170" s="6" t="s">
        <v>252</v>
      </c>
      <c r="I170" s="7">
        <v>78212</v>
      </c>
      <c r="J170" s="6" t="s">
        <v>12</v>
      </c>
      <c r="K170" s="8">
        <v>63470</v>
      </c>
      <c r="L170" s="9">
        <v>21410000</v>
      </c>
      <c r="M170" s="9">
        <v>2532681.3199999998</v>
      </c>
      <c r="N170" s="9"/>
      <c r="O170" s="9">
        <f t="shared" si="2"/>
        <v>23942681.32</v>
      </c>
      <c r="P170" s="59"/>
      <c r="Q170" s="7">
        <v>1972</v>
      </c>
      <c r="R170" s="6">
        <v>2022</v>
      </c>
      <c r="S170" s="145" t="s">
        <v>12</v>
      </c>
      <c r="T170" s="11" t="s">
        <v>12</v>
      </c>
      <c r="U170" s="11">
        <v>5</v>
      </c>
      <c r="V170" s="94"/>
      <c r="W170" s="95"/>
      <c r="X170" s="50"/>
      <c r="Y170" s="8" t="s">
        <v>31</v>
      </c>
      <c r="Z170" s="15" t="s">
        <v>403</v>
      </c>
      <c r="AA170" s="14" t="s">
        <v>27</v>
      </c>
      <c r="AB170" s="96">
        <v>3</v>
      </c>
      <c r="AC170" s="13" t="s">
        <v>28</v>
      </c>
    </row>
    <row r="171" spans="1:29" ht="12.75" customHeight="1" x14ac:dyDescent="0.2">
      <c r="A171" s="92"/>
      <c r="B171" s="36"/>
      <c r="C171" s="36" t="s">
        <v>287</v>
      </c>
      <c r="D171" s="15" t="s">
        <v>148</v>
      </c>
      <c r="E171" s="5" t="s">
        <v>2</v>
      </c>
      <c r="F171" s="15" t="s">
        <v>282</v>
      </c>
      <c r="G171" s="6" t="s">
        <v>251</v>
      </c>
      <c r="H171" s="6" t="s">
        <v>252</v>
      </c>
      <c r="I171" s="7">
        <v>78212</v>
      </c>
      <c r="J171" s="6" t="s">
        <v>12</v>
      </c>
      <c r="K171" s="8">
        <v>31588</v>
      </c>
      <c r="L171" s="9">
        <v>5657724.6860999996</v>
      </c>
      <c r="M171" s="9">
        <v>478424.65</v>
      </c>
      <c r="N171" s="9"/>
      <c r="O171" s="9">
        <f t="shared" si="2"/>
        <v>6136149.3361</v>
      </c>
      <c r="P171" s="59">
        <v>680</v>
      </c>
      <c r="Q171" s="7">
        <v>1950</v>
      </c>
      <c r="R171" s="7">
        <v>1992</v>
      </c>
      <c r="S171" s="11"/>
      <c r="T171" s="11"/>
      <c r="U171" s="11"/>
      <c r="V171" s="94"/>
      <c r="W171" s="95"/>
      <c r="X171" s="50"/>
      <c r="Y171" s="8" t="s">
        <v>31</v>
      </c>
      <c r="Z171" s="12" t="s">
        <v>15</v>
      </c>
      <c r="AA171" s="14" t="s">
        <v>27</v>
      </c>
      <c r="AB171" s="96">
        <v>2</v>
      </c>
      <c r="AC171" s="13" t="s">
        <v>28</v>
      </c>
    </row>
    <row r="172" spans="1:29" ht="12.75" customHeight="1" x14ac:dyDescent="0.2">
      <c r="A172" s="92"/>
      <c r="B172" s="36"/>
      <c r="C172" s="36" t="s">
        <v>287</v>
      </c>
      <c r="D172" s="15" t="s">
        <v>148</v>
      </c>
      <c r="E172" s="88" t="s">
        <v>362</v>
      </c>
      <c r="F172" s="15" t="s">
        <v>282</v>
      </c>
      <c r="G172" s="6" t="s">
        <v>251</v>
      </c>
      <c r="H172" s="6" t="s">
        <v>252</v>
      </c>
      <c r="I172" s="7">
        <v>78212</v>
      </c>
      <c r="J172" s="6" t="s">
        <v>12</v>
      </c>
      <c r="K172" s="100">
        <v>414</v>
      </c>
      <c r="L172" s="18">
        <v>130000</v>
      </c>
      <c r="M172" s="18"/>
      <c r="N172" s="9"/>
      <c r="O172" s="9">
        <f t="shared" si="2"/>
        <v>130000</v>
      </c>
      <c r="P172" s="59"/>
      <c r="Q172" s="107">
        <v>2010</v>
      </c>
      <c r="R172" s="10"/>
      <c r="S172" s="11"/>
      <c r="T172" s="11"/>
      <c r="U172" s="11"/>
      <c r="V172" s="94"/>
      <c r="W172" s="95"/>
      <c r="X172" s="50"/>
      <c r="Y172" s="100"/>
      <c r="Z172" s="102"/>
      <c r="AA172" s="103"/>
      <c r="AB172" s="104"/>
      <c r="AC172" s="13"/>
    </row>
    <row r="173" spans="1:29" ht="12.75" customHeight="1" x14ac:dyDescent="0.2">
      <c r="A173" s="92"/>
      <c r="B173" s="36"/>
      <c r="C173" s="36" t="s">
        <v>287</v>
      </c>
      <c r="D173" s="15" t="s">
        <v>148</v>
      </c>
      <c r="E173" s="154" t="s">
        <v>179</v>
      </c>
      <c r="F173" s="15" t="s">
        <v>282</v>
      </c>
      <c r="G173" s="6" t="s">
        <v>251</v>
      </c>
      <c r="H173" s="6" t="s">
        <v>252</v>
      </c>
      <c r="I173" s="7">
        <v>78212</v>
      </c>
      <c r="J173" s="6" t="s">
        <v>12</v>
      </c>
      <c r="K173" s="100">
        <v>1640</v>
      </c>
      <c r="L173" s="18">
        <v>238893</v>
      </c>
      <c r="M173" s="18"/>
      <c r="N173" s="9"/>
      <c r="O173" s="9">
        <f t="shared" si="2"/>
        <v>238893</v>
      </c>
      <c r="P173" s="59"/>
      <c r="Q173" s="107">
        <v>2009</v>
      </c>
      <c r="R173" s="10"/>
      <c r="S173" s="11"/>
      <c r="T173" s="11"/>
      <c r="U173" s="11"/>
      <c r="V173" s="94"/>
      <c r="W173" s="95"/>
      <c r="X173" s="50"/>
      <c r="Y173" s="100"/>
      <c r="Z173" s="102"/>
      <c r="AA173" s="103"/>
      <c r="AB173" s="104"/>
      <c r="AC173" s="13"/>
    </row>
    <row r="174" spans="1:29" ht="12.75" customHeight="1" x14ac:dyDescent="0.2">
      <c r="A174" s="92"/>
      <c r="B174" s="36"/>
      <c r="C174" s="36" t="s">
        <v>287</v>
      </c>
      <c r="D174" s="15" t="s">
        <v>148</v>
      </c>
      <c r="E174" s="154" t="s">
        <v>180</v>
      </c>
      <c r="F174" s="15" t="s">
        <v>282</v>
      </c>
      <c r="G174" s="6" t="s">
        <v>251</v>
      </c>
      <c r="H174" s="6" t="s">
        <v>252</v>
      </c>
      <c r="I174" s="7">
        <v>78212</v>
      </c>
      <c r="J174" s="6" t="s">
        <v>12</v>
      </c>
      <c r="K174" s="100">
        <v>1920</v>
      </c>
      <c r="L174" s="18">
        <v>393918</v>
      </c>
      <c r="M174" s="18"/>
      <c r="N174" s="9"/>
      <c r="O174" s="9">
        <f t="shared" si="2"/>
        <v>393918</v>
      </c>
      <c r="P174" s="59"/>
      <c r="Q174" s="101"/>
      <c r="R174" s="10"/>
      <c r="S174" s="11"/>
      <c r="T174" s="11"/>
      <c r="U174" s="11"/>
      <c r="V174" s="94"/>
      <c r="W174" s="95"/>
      <c r="X174" s="50"/>
      <c r="Y174" s="100"/>
      <c r="Z174" s="102"/>
      <c r="AA174" s="103"/>
      <c r="AB174" s="104"/>
      <c r="AC174" s="13"/>
    </row>
    <row r="175" spans="1:29" ht="12.75" customHeight="1" x14ac:dyDescent="0.2">
      <c r="A175" s="92"/>
      <c r="B175" s="36"/>
      <c r="C175" s="36" t="s">
        <v>287</v>
      </c>
      <c r="D175" s="15" t="s">
        <v>148</v>
      </c>
      <c r="E175" s="5" t="s">
        <v>3</v>
      </c>
      <c r="F175" s="15" t="s">
        <v>282</v>
      </c>
      <c r="G175" s="6" t="s">
        <v>251</v>
      </c>
      <c r="H175" s="6" t="s">
        <v>252</v>
      </c>
      <c r="I175" s="7">
        <v>78212</v>
      </c>
      <c r="J175" s="6" t="s">
        <v>12</v>
      </c>
      <c r="K175" s="8">
        <v>50765</v>
      </c>
      <c r="L175" s="9">
        <v>11921468.603700001</v>
      </c>
      <c r="M175" s="9">
        <v>622445.97</v>
      </c>
      <c r="N175" s="9"/>
      <c r="O175" s="9">
        <f t="shared" si="2"/>
        <v>12543914.573700001</v>
      </c>
      <c r="P175" s="59">
        <v>344</v>
      </c>
      <c r="Q175" s="7">
        <v>1954</v>
      </c>
      <c r="R175" s="7">
        <v>1992</v>
      </c>
      <c r="S175" s="11" t="s">
        <v>12</v>
      </c>
      <c r="T175" s="11"/>
      <c r="U175" s="11"/>
      <c r="V175" s="94"/>
      <c r="W175" s="95"/>
      <c r="X175" s="50"/>
      <c r="Y175" s="8" t="s">
        <v>33</v>
      </c>
      <c r="Z175" s="12" t="s">
        <v>265</v>
      </c>
      <c r="AA175" s="14" t="s">
        <v>27</v>
      </c>
      <c r="AB175" s="96">
        <v>3</v>
      </c>
      <c r="AC175" s="13" t="s">
        <v>28</v>
      </c>
    </row>
    <row r="176" spans="1:29" ht="12.75" customHeight="1" x14ac:dyDescent="0.2">
      <c r="A176" s="92"/>
      <c r="B176" s="36"/>
      <c r="C176" s="36" t="s">
        <v>287</v>
      </c>
      <c r="D176" s="15" t="s">
        <v>148</v>
      </c>
      <c r="E176" s="5" t="s">
        <v>106</v>
      </c>
      <c r="F176" s="15" t="s">
        <v>282</v>
      </c>
      <c r="G176" s="6" t="s">
        <v>251</v>
      </c>
      <c r="H176" s="6" t="s">
        <v>252</v>
      </c>
      <c r="I176" s="7">
        <v>78212</v>
      </c>
      <c r="J176" s="6" t="s">
        <v>12</v>
      </c>
      <c r="K176" s="8">
        <v>30240</v>
      </c>
      <c r="L176" s="9">
        <v>8850756.8477999996</v>
      </c>
      <c r="M176" s="9">
        <v>1092171.97</v>
      </c>
      <c r="N176" s="9"/>
      <c r="O176" s="9">
        <f t="shared" si="2"/>
        <v>9942928.8178000003</v>
      </c>
      <c r="P176" s="59">
        <v>251</v>
      </c>
      <c r="Q176" s="7">
        <v>2004</v>
      </c>
      <c r="R176" s="10"/>
      <c r="S176" s="11" t="s">
        <v>12</v>
      </c>
      <c r="T176" s="7"/>
      <c r="U176" s="7"/>
      <c r="V176" s="94"/>
      <c r="W176" s="95"/>
      <c r="X176" s="50" t="s">
        <v>78</v>
      </c>
      <c r="Y176" s="8" t="s">
        <v>74</v>
      </c>
      <c r="Z176" s="12" t="s">
        <v>75</v>
      </c>
      <c r="AA176" s="14" t="s">
        <v>76</v>
      </c>
      <c r="AB176" s="96">
        <v>2</v>
      </c>
      <c r="AC176" s="12" t="s">
        <v>28</v>
      </c>
    </row>
    <row r="177" spans="1:29" ht="12.75" customHeight="1" x14ac:dyDescent="0.2">
      <c r="A177" s="92"/>
      <c r="B177" s="36"/>
      <c r="C177" s="36" t="s">
        <v>287</v>
      </c>
      <c r="D177" s="15" t="s">
        <v>148</v>
      </c>
      <c r="E177" s="5" t="s">
        <v>4</v>
      </c>
      <c r="F177" s="15" t="s">
        <v>282</v>
      </c>
      <c r="G177" s="6" t="s">
        <v>251</v>
      </c>
      <c r="H177" s="6" t="s">
        <v>252</v>
      </c>
      <c r="I177" s="7">
        <v>78212</v>
      </c>
      <c r="J177" s="6" t="s">
        <v>12</v>
      </c>
      <c r="K177" s="8">
        <v>60902</v>
      </c>
      <c r="L177" s="9">
        <v>13658182.226399999</v>
      </c>
      <c r="M177" s="9">
        <v>829752.43</v>
      </c>
      <c r="N177" s="9"/>
      <c r="O177" s="9">
        <f t="shared" si="2"/>
        <v>14487934.656399999</v>
      </c>
      <c r="P177" s="59">
        <v>1335</v>
      </c>
      <c r="Q177" s="7">
        <v>1955</v>
      </c>
      <c r="R177" s="7">
        <v>1991</v>
      </c>
      <c r="S177" s="11" t="s">
        <v>12</v>
      </c>
      <c r="T177" s="11"/>
      <c r="U177" s="11"/>
      <c r="V177" s="94"/>
      <c r="W177" s="95"/>
      <c r="X177" s="50"/>
      <c r="Y177" s="8" t="s">
        <v>31</v>
      </c>
      <c r="Z177" s="12" t="s">
        <v>16</v>
      </c>
      <c r="AA177" s="14" t="s">
        <v>27</v>
      </c>
      <c r="AB177" s="96">
        <v>1</v>
      </c>
      <c r="AC177" s="13" t="s">
        <v>28</v>
      </c>
    </row>
    <row r="178" spans="1:29" ht="12.75" customHeight="1" x14ac:dyDescent="0.2">
      <c r="A178" s="92"/>
      <c r="B178" s="36"/>
      <c r="C178" s="36" t="s">
        <v>287</v>
      </c>
      <c r="D178" s="15" t="s">
        <v>148</v>
      </c>
      <c r="E178" s="5" t="s">
        <v>5</v>
      </c>
      <c r="F178" s="15" t="s">
        <v>282</v>
      </c>
      <c r="G178" s="6" t="s">
        <v>251</v>
      </c>
      <c r="H178" s="6" t="s">
        <v>252</v>
      </c>
      <c r="I178" s="7">
        <v>78212</v>
      </c>
      <c r="J178" s="6" t="s">
        <v>12</v>
      </c>
      <c r="K178" s="8">
        <v>48498</v>
      </c>
      <c r="L178" s="9">
        <v>10137716.4855</v>
      </c>
      <c r="M178" s="9">
        <v>685010.93</v>
      </c>
      <c r="N178" s="9"/>
      <c r="O178" s="9">
        <f t="shared" si="2"/>
        <v>10822727.4155</v>
      </c>
      <c r="P178" s="59">
        <v>1359</v>
      </c>
      <c r="Q178" s="7">
        <v>1950</v>
      </c>
      <c r="R178" s="7">
        <v>1992</v>
      </c>
      <c r="S178" s="11"/>
      <c r="T178" s="11"/>
      <c r="U178" s="11"/>
      <c r="V178" s="94"/>
      <c r="W178" s="95"/>
      <c r="X178" s="50"/>
      <c r="Y178" s="8" t="s">
        <v>31</v>
      </c>
      <c r="Z178" s="12" t="s">
        <v>17</v>
      </c>
      <c r="AA178" s="14" t="s">
        <v>27</v>
      </c>
      <c r="AB178" s="96">
        <v>2</v>
      </c>
      <c r="AC178" s="13" t="s">
        <v>28</v>
      </c>
    </row>
    <row r="179" spans="1:29" ht="12.75" customHeight="1" x14ac:dyDescent="0.2">
      <c r="A179" s="92"/>
      <c r="B179" s="36"/>
      <c r="C179" s="36" t="s">
        <v>287</v>
      </c>
      <c r="D179" s="15" t="s">
        <v>148</v>
      </c>
      <c r="E179" s="5" t="s">
        <v>237</v>
      </c>
      <c r="F179" s="15" t="s">
        <v>282</v>
      </c>
      <c r="G179" s="6" t="s">
        <v>251</v>
      </c>
      <c r="H179" s="6" t="s">
        <v>252</v>
      </c>
      <c r="I179" s="7">
        <v>78212</v>
      </c>
      <c r="J179" s="6" t="s">
        <v>12</v>
      </c>
      <c r="K179" s="8"/>
      <c r="L179" s="9">
        <v>1500000</v>
      </c>
      <c r="M179" s="9"/>
      <c r="N179" s="9"/>
      <c r="O179" s="9">
        <f t="shared" si="2"/>
        <v>1500000</v>
      </c>
      <c r="P179" s="59"/>
      <c r="Q179" s="87"/>
      <c r="R179" s="10"/>
      <c r="S179" s="11"/>
      <c r="T179" s="11"/>
      <c r="U179" s="11"/>
      <c r="V179" s="94"/>
      <c r="W179" s="95"/>
      <c r="X179" s="50"/>
      <c r="Y179" s="8"/>
      <c r="Z179" s="12"/>
      <c r="AA179" s="14"/>
      <c r="AB179" s="96"/>
      <c r="AC179" s="13"/>
    </row>
    <row r="180" spans="1:29" ht="12.75" customHeight="1" x14ac:dyDescent="0.2">
      <c r="A180" s="92"/>
      <c r="B180" s="36"/>
      <c r="C180" s="36" t="s">
        <v>287</v>
      </c>
      <c r="D180" s="15" t="s">
        <v>148</v>
      </c>
      <c r="E180" s="5" t="s">
        <v>7</v>
      </c>
      <c r="F180" s="15" t="s">
        <v>282</v>
      </c>
      <c r="G180" s="6" t="s">
        <v>251</v>
      </c>
      <c r="H180" s="6" t="s">
        <v>252</v>
      </c>
      <c r="I180" s="7">
        <v>78212</v>
      </c>
      <c r="J180" s="6" t="s">
        <v>12</v>
      </c>
      <c r="K180" s="8">
        <v>188413</v>
      </c>
      <c r="L180" s="9">
        <v>36696946.849799998</v>
      </c>
      <c r="M180" s="9">
        <v>3528212.79</v>
      </c>
      <c r="N180" s="9"/>
      <c r="O180" s="9">
        <f t="shared" si="2"/>
        <v>40225159.639799997</v>
      </c>
      <c r="P180" s="59">
        <v>1320</v>
      </c>
      <c r="Q180" s="7">
        <v>1967</v>
      </c>
      <c r="R180" s="7">
        <v>2013</v>
      </c>
      <c r="S180" s="11" t="s">
        <v>12</v>
      </c>
      <c r="T180" s="11" t="s">
        <v>12</v>
      </c>
      <c r="U180" s="11">
        <v>5</v>
      </c>
      <c r="V180" s="94"/>
      <c r="W180" s="95"/>
      <c r="X180" s="50"/>
      <c r="Y180" s="8" t="s">
        <v>31</v>
      </c>
      <c r="Z180" s="15" t="s">
        <v>403</v>
      </c>
      <c r="AA180" s="14" t="s">
        <v>27</v>
      </c>
      <c r="AB180" s="96">
        <v>8</v>
      </c>
      <c r="AC180" s="13" t="s">
        <v>28</v>
      </c>
    </row>
    <row r="181" spans="1:29" ht="12.75" customHeight="1" x14ac:dyDescent="0.2">
      <c r="A181" s="92"/>
      <c r="B181" s="36"/>
      <c r="C181" s="36" t="s">
        <v>287</v>
      </c>
      <c r="D181" s="15" t="s">
        <v>148</v>
      </c>
      <c r="E181" s="154" t="s">
        <v>197</v>
      </c>
      <c r="F181" s="15" t="s">
        <v>282</v>
      </c>
      <c r="G181" s="6" t="s">
        <v>251</v>
      </c>
      <c r="H181" s="6" t="s">
        <v>252</v>
      </c>
      <c r="I181" s="7">
        <v>78212</v>
      </c>
      <c r="J181" s="6" t="s">
        <v>12</v>
      </c>
      <c r="K181" s="100">
        <v>4974</v>
      </c>
      <c r="L181" s="18">
        <v>520823</v>
      </c>
      <c r="M181" s="18"/>
      <c r="N181" s="9"/>
      <c r="O181" s="9">
        <f t="shared" si="2"/>
        <v>520823</v>
      </c>
      <c r="P181" s="59"/>
      <c r="Q181" s="107">
        <v>2008</v>
      </c>
      <c r="R181" s="7">
        <v>2012</v>
      </c>
      <c r="S181" s="11"/>
      <c r="T181" s="11"/>
      <c r="U181" s="11"/>
      <c r="V181" s="94"/>
      <c r="W181" s="95"/>
      <c r="X181" s="50"/>
      <c r="Y181" s="100"/>
      <c r="Z181" s="102"/>
      <c r="AA181" s="103"/>
      <c r="AB181" s="104"/>
      <c r="AC181" s="13"/>
    </row>
    <row r="182" spans="1:29" ht="12.75" customHeight="1" x14ac:dyDescent="0.2">
      <c r="A182" s="92"/>
      <c r="B182" s="36"/>
      <c r="C182" s="36" t="s">
        <v>287</v>
      </c>
      <c r="D182" s="15" t="s">
        <v>148</v>
      </c>
      <c r="E182" s="5" t="s">
        <v>174</v>
      </c>
      <c r="F182" s="15" t="s">
        <v>282</v>
      </c>
      <c r="G182" s="6" t="s">
        <v>251</v>
      </c>
      <c r="H182" s="6" t="s">
        <v>252</v>
      </c>
      <c r="I182" s="7">
        <v>78212</v>
      </c>
      <c r="J182" s="6" t="s">
        <v>12</v>
      </c>
      <c r="K182" s="8">
        <v>82791</v>
      </c>
      <c r="L182" s="9">
        <v>18680573.450100001</v>
      </c>
      <c r="M182" s="9">
        <v>2095656.82</v>
      </c>
      <c r="N182" s="9"/>
      <c r="O182" s="9">
        <f t="shared" si="2"/>
        <v>20776230.270100001</v>
      </c>
      <c r="P182" s="59">
        <v>967</v>
      </c>
      <c r="Q182" s="7">
        <v>1966</v>
      </c>
      <c r="R182" s="7">
        <v>2010</v>
      </c>
      <c r="S182" s="11" t="s">
        <v>12</v>
      </c>
      <c r="T182" s="11"/>
      <c r="U182" s="11"/>
      <c r="V182" s="94"/>
      <c r="W182" s="95"/>
      <c r="X182" s="50"/>
      <c r="Y182" s="8" t="s">
        <v>31</v>
      </c>
      <c r="Z182" s="88" t="s">
        <v>402</v>
      </c>
      <c r="AA182" s="14" t="s">
        <v>27</v>
      </c>
      <c r="AB182" s="96">
        <v>3</v>
      </c>
      <c r="AC182" s="13" t="s">
        <v>28</v>
      </c>
    </row>
    <row r="183" spans="1:29" ht="12.75" customHeight="1" x14ac:dyDescent="0.2">
      <c r="A183" s="92"/>
      <c r="B183" s="36"/>
      <c r="C183" s="36" t="s">
        <v>287</v>
      </c>
      <c r="D183" s="15" t="s">
        <v>148</v>
      </c>
      <c r="E183" s="154" t="s">
        <v>136</v>
      </c>
      <c r="F183" s="15" t="s">
        <v>282</v>
      </c>
      <c r="G183" s="6" t="s">
        <v>251</v>
      </c>
      <c r="H183" s="6" t="s">
        <v>252</v>
      </c>
      <c r="I183" s="7">
        <v>78212</v>
      </c>
      <c r="J183" s="6" t="s">
        <v>12</v>
      </c>
      <c r="K183" s="100">
        <v>123707</v>
      </c>
      <c r="L183" s="18">
        <v>35595981.888899997</v>
      </c>
      <c r="M183" s="18">
        <v>5513499.9299999997</v>
      </c>
      <c r="N183" s="9"/>
      <c r="O183" s="9">
        <f t="shared" si="2"/>
        <v>41109481.818899997</v>
      </c>
      <c r="P183" s="59">
        <v>1107</v>
      </c>
      <c r="Q183" s="107">
        <v>2008</v>
      </c>
      <c r="R183" s="10"/>
      <c r="S183" s="11" t="s">
        <v>12</v>
      </c>
      <c r="T183" s="11"/>
      <c r="U183" s="11"/>
      <c r="V183" s="94"/>
      <c r="W183" s="95"/>
      <c r="X183" s="50"/>
      <c r="Y183" s="100"/>
      <c r="Z183" s="88" t="s">
        <v>402</v>
      </c>
      <c r="AA183" s="103"/>
      <c r="AB183" s="104">
        <v>3</v>
      </c>
      <c r="AC183" s="13"/>
    </row>
    <row r="184" spans="1:29" ht="12.75" customHeight="1" x14ac:dyDescent="0.2">
      <c r="A184" s="92"/>
      <c r="B184" s="36"/>
      <c r="C184" s="36" t="s">
        <v>287</v>
      </c>
      <c r="D184" s="15" t="s">
        <v>148</v>
      </c>
      <c r="E184" s="15" t="s">
        <v>361</v>
      </c>
      <c r="F184" s="15" t="s">
        <v>282</v>
      </c>
      <c r="G184" s="6" t="s">
        <v>251</v>
      </c>
      <c r="H184" s="6" t="s">
        <v>252</v>
      </c>
      <c r="I184" s="7">
        <v>78212</v>
      </c>
      <c r="J184" s="6" t="s">
        <v>12</v>
      </c>
      <c r="K184" s="8">
        <v>394920</v>
      </c>
      <c r="L184" s="9">
        <v>20936920.719000001</v>
      </c>
      <c r="M184" s="9">
        <v>13650.77</v>
      </c>
      <c r="N184" s="9"/>
      <c r="O184" s="9">
        <f t="shared" si="2"/>
        <v>20950571.489</v>
      </c>
      <c r="P184" s="59"/>
      <c r="Q184" s="7">
        <v>2008</v>
      </c>
      <c r="R184" s="10"/>
      <c r="S184" s="11"/>
      <c r="T184" s="11" t="s">
        <v>88</v>
      </c>
      <c r="U184" s="7"/>
      <c r="V184" s="94"/>
      <c r="W184" s="95"/>
      <c r="X184" s="50"/>
      <c r="Y184" s="8" t="s">
        <v>74</v>
      </c>
      <c r="Z184" s="12" t="s">
        <v>90</v>
      </c>
      <c r="AA184" s="14" t="s">
        <v>76</v>
      </c>
      <c r="AB184" s="96">
        <v>5</v>
      </c>
      <c r="AC184" s="14" t="s">
        <v>81</v>
      </c>
    </row>
    <row r="185" spans="1:29" ht="12.75" customHeight="1" x14ac:dyDescent="0.2">
      <c r="A185" s="92"/>
      <c r="B185" s="36"/>
      <c r="C185" s="36" t="s">
        <v>287</v>
      </c>
      <c r="D185" s="15" t="s">
        <v>148</v>
      </c>
      <c r="E185" s="88" t="s">
        <v>358</v>
      </c>
      <c r="F185" s="15" t="s">
        <v>282</v>
      </c>
      <c r="G185" s="6" t="s">
        <v>251</v>
      </c>
      <c r="H185" s="6" t="s">
        <v>252</v>
      </c>
      <c r="I185" s="7">
        <v>78212</v>
      </c>
      <c r="J185" s="6" t="s">
        <v>12</v>
      </c>
      <c r="K185" s="100">
        <v>352140</v>
      </c>
      <c r="L185" s="18">
        <v>17224651</v>
      </c>
      <c r="M185" s="18"/>
      <c r="N185" s="9"/>
      <c r="O185" s="9">
        <f t="shared" si="2"/>
        <v>17224651</v>
      </c>
      <c r="P185" s="59"/>
      <c r="Q185" s="107">
        <v>2012</v>
      </c>
      <c r="R185" s="10"/>
      <c r="S185" s="145" t="s">
        <v>280</v>
      </c>
      <c r="T185" s="11"/>
      <c r="U185" s="11"/>
      <c r="V185" s="94"/>
      <c r="W185" s="95"/>
      <c r="X185" s="50"/>
      <c r="Y185" s="100"/>
      <c r="Z185" s="102" t="s">
        <v>279</v>
      </c>
      <c r="AA185" s="103"/>
      <c r="AB185" s="96">
        <v>5</v>
      </c>
      <c r="AC185" s="13"/>
    </row>
    <row r="186" spans="1:29" ht="12.75" customHeight="1" x14ac:dyDescent="0.2">
      <c r="A186" s="92"/>
      <c r="B186" s="36"/>
      <c r="C186" s="36" t="s">
        <v>287</v>
      </c>
      <c r="D186" s="15" t="s">
        <v>148</v>
      </c>
      <c r="E186" s="88" t="s">
        <v>360</v>
      </c>
      <c r="F186" s="15" t="s">
        <v>282</v>
      </c>
      <c r="G186" s="6" t="s">
        <v>251</v>
      </c>
      <c r="H186" s="6" t="s">
        <v>252</v>
      </c>
      <c r="I186" s="7">
        <v>78212</v>
      </c>
      <c r="J186" s="6" t="s">
        <v>12</v>
      </c>
      <c r="K186" s="100">
        <v>327235</v>
      </c>
      <c r="L186" s="18">
        <v>13000000</v>
      </c>
      <c r="M186" s="18"/>
      <c r="N186" s="9"/>
      <c r="O186" s="9">
        <f t="shared" si="2"/>
        <v>13000000</v>
      </c>
      <c r="P186" s="59"/>
      <c r="Q186" s="85">
        <v>2021</v>
      </c>
      <c r="R186" s="10"/>
      <c r="S186" s="145" t="s">
        <v>280</v>
      </c>
      <c r="T186" s="11"/>
      <c r="U186" s="11"/>
      <c r="V186" s="94"/>
      <c r="W186" s="95"/>
      <c r="X186" s="50"/>
      <c r="Y186" s="100"/>
      <c r="Z186" s="102" t="s">
        <v>279</v>
      </c>
      <c r="AA186" s="103"/>
      <c r="AB186" s="96">
        <v>5</v>
      </c>
      <c r="AC186" s="13"/>
    </row>
    <row r="187" spans="1:29" ht="12.75" customHeight="1" x14ac:dyDescent="0.2">
      <c r="A187" s="170">
        <v>44927</v>
      </c>
      <c r="B187" s="171"/>
      <c r="C187" s="73" t="s">
        <v>287</v>
      </c>
      <c r="D187" s="54" t="s">
        <v>148</v>
      </c>
      <c r="E187" s="54" t="s">
        <v>390</v>
      </c>
      <c r="F187" s="54" t="s">
        <v>282</v>
      </c>
      <c r="G187" s="55" t="s">
        <v>251</v>
      </c>
      <c r="H187" s="55" t="s">
        <v>252</v>
      </c>
      <c r="I187" s="172">
        <v>78212</v>
      </c>
      <c r="J187" s="55" t="s">
        <v>12</v>
      </c>
      <c r="K187" s="173">
        <v>19605</v>
      </c>
      <c r="L187" s="174">
        <v>13483843</v>
      </c>
      <c r="M187" s="174">
        <v>1600000</v>
      </c>
      <c r="N187" s="174"/>
      <c r="O187" s="174">
        <f t="shared" si="2"/>
        <v>15083843</v>
      </c>
      <c r="P187" s="175">
        <v>320</v>
      </c>
      <c r="Q187" s="172">
        <v>2023</v>
      </c>
      <c r="R187" s="172"/>
      <c r="S187" s="65" t="s">
        <v>12</v>
      </c>
      <c r="T187" s="176"/>
      <c r="U187" s="176"/>
      <c r="V187" s="177"/>
      <c r="W187" s="172">
        <v>2023</v>
      </c>
      <c r="X187" s="178"/>
      <c r="Y187" s="173" t="s">
        <v>391</v>
      </c>
      <c r="Z187" s="179" t="s">
        <v>411</v>
      </c>
      <c r="AA187" s="180"/>
      <c r="AB187" s="181">
        <v>1</v>
      </c>
      <c r="AC187" s="182" t="s">
        <v>225</v>
      </c>
    </row>
    <row r="188" spans="1:29" ht="12.75" customHeight="1" x14ac:dyDescent="0.2">
      <c r="A188" s="92"/>
      <c r="B188" s="36"/>
      <c r="C188" s="36" t="s">
        <v>287</v>
      </c>
      <c r="D188" s="15" t="s">
        <v>148</v>
      </c>
      <c r="E188" s="5" t="s">
        <v>168</v>
      </c>
      <c r="F188" s="15" t="s">
        <v>282</v>
      </c>
      <c r="G188" s="6" t="s">
        <v>251</v>
      </c>
      <c r="H188" s="6" t="s">
        <v>252</v>
      </c>
      <c r="I188" s="7">
        <v>78212</v>
      </c>
      <c r="J188" s="6" t="s">
        <v>12</v>
      </c>
      <c r="K188" s="8">
        <v>20761</v>
      </c>
      <c r="L188" s="9">
        <v>6043714</v>
      </c>
      <c r="M188" s="9">
        <v>918960.2</v>
      </c>
      <c r="N188" s="9"/>
      <c r="O188" s="9">
        <f t="shared" si="2"/>
        <v>6962674.2000000002</v>
      </c>
      <c r="P188" s="59">
        <v>50</v>
      </c>
      <c r="Q188" s="7">
        <v>2014</v>
      </c>
      <c r="R188" s="7">
        <v>2015</v>
      </c>
      <c r="S188" s="11"/>
      <c r="T188" s="11"/>
      <c r="U188" s="11"/>
      <c r="V188" s="94"/>
      <c r="W188" s="95"/>
      <c r="X188" s="50"/>
      <c r="Y188" s="8" t="s">
        <v>35</v>
      </c>
      <c r="Z188" s="12" t="s">
        <v>15</v>
      </c>
      <c r="AA188" s="14" t="s">
        <v>29</v>
      </c>
      <c r="AB188" s="96">
        <v>2</v>
      </c>
      <c r="AC188" s="13" t="s">
        <v>28</v>
      </c>
    </row>
    <row r="189" spans="1:29" ht="12.75" customHeight="1" x14ac:dyDescent="0.2">
      <c r="A189" s="92"/>
      <c r="B189" s="36"/>
      <c r="C189" s="36" t="s">
        <v>287</v>
      </c>
      <c r="D189" s="15" t="s">
        <v>148</v>
      </c>
      <c r="E189" s="5" t="s">
        <v>176</v>
      </c>
      <c r="F189" s="15" t="s">
        <v>282</v>
      </c>
      <c r="G189" s="6" t="s">
        <v>251</v>
      </c>
      <c r="H189" s="6" t="s">
        <v>252</v>
      </c>
      <c r="I189" s="7">
        <v>78212</v>
      </c>
      <c r="J189" s="6" t="s">
        <v>12</v>
      </c>
      <c r="K189" s="156">
        <v>10220</v>
      </c>
      <c r="L189" s="153">
        <v>1490064.1004999999</v>
      </c>
      <c r="M189" s="9">
        <v>118819.29</v>
      </c>
      <c r="N189" s="9"/>
      <c r="O189" s="9">
        <f t="shared" si="2"/>
        <v>1608883.3905</v>
      </c>
      <c r="P189" s="59">
        <v>20</v>
      </c>
      <c r="Q189" s="7">
        <v>1964</v>
      </c>
      <c r="R189" s="7">
        <v>2006</v>
      </c>
      <c r="S189" s="11" t="s">
        <v>32</v>
      </c>
      <c r="T189" s="11" t="s">
        <v>32</v>
      </c>
      <c r="U189" s="11" t="s">
        <v>32</v>
      </c>
      <c r="V189" s="94" t="s">
        <v>32</v>
      </c>
      <c r="W189" s="95"/>
      <c r="X189" s="50" t="s">
        <v>83</v>
      </c>
      <c r="Y189" s="8" t="s">
        <v>84</v>
      </c>
      <c r="Z189" s="12" t="s">
        <v>85</v>
      </c>
      <c r="AA189" s="14" t="s">
        <v>27</v>
      </c>
      <c r="AB189" s="96">
        <v>1</v>
      </c>
      <c r="AC189" s="13" t="s">
        <v>86</v>
      </c>
    </row>
    <row r="190" spans="1:29" ht="12.75" customHeight="1" x14ac:dyDescent="0.2">
      <c r="A190" s="92"/>
      <c r="B190" s="36"/>
      <c r="C190" s="36" t="s">
        <v>287</v>
      </c>
      <c r="D190" s="15" t="s">
        <v>148</v>
      </c>
      <c r="E190" s="5" t="s">
        <v>207</v>
      </c>
      <c r="F190" s="15" t="s">
        <v>282</v>
      </c>
      <c r="G190" s="6" t="s">
        <v>251</v>
      </c>
      <c r="H190" s="6" t="s">
        <v>252</v>
      </c>
      <c r="I190" s="7">
        <v>78212</v>
      </c>
      <c r="J190" s="6" t="s">
        <v>12</v>
      </c>
      <c r="K190" s="8">
        <v>20736</v>
      </c>
      <c r="L190" s="9">
        <v>4798991</v>
      </c>
      <c r="M190" s="9">
        <v>833046.3</v>
      </c>
      <c r="N190" s="9"/>
      <c r="O190" s="9">
        <f t="shared" si="2"/>
        <v>5632037.2999999998</v>
      </c>
      <c r="P190" s="59"/>
      <c r="Q190" s="7">
        <v>1972</v>
      </c>
      <c r="R190" s="7">
        <v>2008</v>
      </c>
      <c r="S190" s="11" t="s">
        <v>12</v>
      </c>
      <c r="T190" s="11" t="s">
        <v>12</v>
      </c>
      <c r="U190" s="11">
        <v>5</v>
      </c>
      <c r="V190" s="94"/>
      <c r="W190" s="95"/>
      <c r="X190" s="50"/>
      <c r="Y190" s="8"/>
      <c r="Z190" s="12" t="s">
        <v>13</v>
      </c>
      <c r="AA190" s="14"/>
      <c r="AB190" s="96">
        <v>2</v>
      </c>
      <c r="AC190" s="13"/>
    </row>
    <row r="191" spans="1:29" ht="12.75" customHeight="1" x14ac:dyDescent="0.2">
      <c r="A191" s="92"/>
      <c r="B191" s="36"/>
      <c r="C191" s="36" t="s">
        <v>287</v>
      </c>
      <c r="D191" s="15" t="s">
        <v>148</v>
      </c>
      <c r="E191" s="154" t="s">
        <v>208</v>
      </c>
      <c r="F191" s="15" t="s">
        <v>282</v>
      </c>
      <c r="G191" s="6" t="s">
        <v>251</v>
      </c>
      <c r="H191" s="6" t="s">
        <v>252</v>
      </c>
      <c r="I191" s="7">
        <v>78212</v>
      </c>
      <c r="J191" s="6" t="s">
        <v>12</v>
      </c>
      <c r="K191" s="100">
        <v>77358</v>
      </c>
      <c r="L191" s="18">
        <v>19419781.8147</v>
      </c>
      <c r="M191" s="18">
        <v>867876.93</v>
      </c>
      <c r="N191" s="9"/>
      <c r="O191" s="9">
        <f t="shared" si="2"/>
        <v>20287658.7447</v>
      </c>
      <c r="P191" s="59">
        <v>1159</v>
      </c>
      <c r="Q191" s="107">
        <v>2008</v>
      </c>
      <c r="R191" s="10"/>
      <c r="S191" s="11" t="s">
        <v>12</v>
      </c>
      <c r="T191" s="11"/>
      <c r="U191" s="11"/>
      <c r="V191" s="94"/>
      <c r="W191" s="95"/>
      <c r="X191" s="50"/>
      <c r="Y191" s="100"/>
      <c r="Z191" s="102" t="s">
        <v>267</v>
      </c>
      <c r="AA191" s="103"/>
      <c r="AB191" s="104">
        <v>3</v>
      </c>
      <c r="AC191" s="13"/>
    </row>
    <row r="192" spans="1:29" ht="12.75" customHeight="1" x14ac:dyDescent="0.25">
      <c r="A192" s="92"/>
      <c r="B192" s="36"/>
      <c r="C192" s="36" t="s">
        <v>287</v>
      </c>
      <c r="D192" s="15" t="s">
        <v>148</v>
      </c>
      <c r="E192" s="88" t="s">
        <v>272</v>
      </c>
      <c r="F192" s="15" t="s">
        <v>282</v>
      </c>
      <c r="G192" s="6" t="s">
        <v>251</v>
      </c>
      <c r="H192" s="6" t="s">
        <v>252</v>
      </c>
      <c r="I192" s="7">
        <v>78212</v>
      </c>
      <c r="J192" s="6" t="s">
        <v>12</v>
      </c>
      <c r="K192" s="8">
        <v>19995</v>
      </c>
      <c r="L192" s="9">
        <v>8000000</v>
      </c>
      <c r="M192" s="9">
        <v>780000</v>
      </c>
      <c r="N192" s="9"/>
      <c r="O192" s="9">
        <f t="shared" si="2"/>
        <v>8780000</v>
      </c>
      <c r="P192" s="59">
        <v>450</v>
      </c>
      <c r="Q192" s="6">
        <v>2018</v>
      </c>
      <c r="R192" s="10"/>
      <c r="S192" s="145" t="s">
        <v>12</v>
      </c>
      <c r="T192" s="11"/>
      <c r="U192" s="11"/>
      <c r="V192" s="94"/>
      <c r="W192" s="95"/>
      <c r="X192" s="50"/>
      <c r="Y192" s="155" t="s">
        <v>273</v>
      </c>
      <c r="Z192" s="12" t="s">
        <v>85</v>
      </c>
      <c r="AA192" s="14"/>
      <c r="AB192" s="96">
        <v>2</v>
      </c>
      <c r="AC192" s="13" t="s">
        <v>225</v>
      </c>
    </row>
    <row r="193" spans="1:29" ht="12.75" customHeight="1" x14ac:dyDescent="0.2">
      <c r="A193" s="92"/>
      <c r="B193" s="36"/>
      <c r="C193" s="36" t="s">
        <v>287</v>
      </c>
      <c r="D193" s="15" t="s">
        <v>148</v>
      </c>
      <c r="E193" s="5" t="s">
        <v>181</v>
      </c>
      <c r="F193" s="15" t="s">
        <v>282</v>
      </c>
      <c r="G193" s="6" t="s">
        <v>251</v>
      </c>
      <c r="H193" s="6" t="s">
        <v>252</v>
      </c>
      <c r="I193" s="7">
        <v>78212</v>
      </c>
      <c r="J193" s="6" t="s">
        <v>12</v>
      </c>
      <c r="K193" s="8">
        <v>31506</v>
      </c>
      <c r="L193" s="9">
        <v>8077558.0796999997</v>
      </c>
      <c r="M193" s="9">
        <v>278007.28999999998</v>
      </c>
      <c r="N193" s="9"/>
      <c r="O193" s="9">
        <f t="shared" si="2"/>
        <v>8355565.3696999997</v>
      </c>
      <c r="P193" s="59">
        <v>304</v>
      </c>
      <c r="Q193" s="7">
        <v>1991</v>
      </c>
      <c r="R193" s="10"/>
      <c r="S193" s="11"/>
      <c r="T193" s="11"/>
      <c r="U193" s="11"/>
      <c r="V193" s="94"/>
      <c r="W193" s="95"/>
      <c r="X193" s="50"/>
      <c r="Y193" s="8"/>
      <c r="Z193" s="12" t="s">
        <v>18</v>
      </c>
      <c r="AA193" s="14"/>
      <c r="AB193" s="96">
        <v>2</v>
      </c>
      <c r="AC193" s="13"/>
    </row>
    <row r="194" spans="1:29" ht="12.75" customHeight="1" x14ac:dyDescent="0.2">
      <c r="A194" s="92"/>
      <c r="B194" s="36"/>
      <c r="C194" s="36" t="s">
        <v>291</v>
      </c>
      <c r="D194" s="15" t="s">
        <v>152</v>
      </c>
      <c r="E194" s="15" t="s">
        <v>364</v>
      </c>
      <c r="F194" s="15" t="s">
        <v>59</v>
      </c>
      <c r="G194" s="6" t="s">
        <v>251</v>
      </c>
      <c r="H194" s="6" t="s">
        <v>252</v>
      </c>
      <c r="I194" s="7">
        <v>78203</v>
      </c>
      <c r="J194" s="6" t="s">
        <v>12</v>
      </c>
      <c r="K194" s="8">
        <v>87400</v>
      </c>
      <c r="L194" s="9">
        <v>17870896.5264</v>
      </c>
      <c r="M194" s="9">
        <v>2371375.0099999998</v>
      </c>
      <c r="N194" s="9"/>
      <c r="O194" s="9">
        <f t="shared" si="2"/>
        <v>20242271.536399998</v>
      </c>
      <c r="P194" s="59">
        <v>1048</v>
      </c>
      <c r="Q194" s="7">
        <v>1993</v>
      </c>
      <c r="R194" s="10"/>
      <c r="S194" s="11" t="s">
        <v>12</v>
      </c>
      <c r="T194" s="11" t="s">
        <v>12</v>
      </c>
      <c r="U194" s="11">
        <v>1</v>
      </c>
      <c r="V194" s="94"/>
      <c r="W194" s="95"/>
      <c r="X194" s="50"/>
      <c r="Y194" s="8"/>
      <c r="Z194" s="88" t="s">
        <v>402</v>
      </c>
      <c r="AA194" s="14"/>
      <c r="AB194" s="96">
        <v>2</v>
      </c>
      <c r="AC194" s="13"/>
    </row>
    <row r="195" spans="1:29" ht="12.75" customHeight="1" x14ac:dyDescent="0.2">
      <c r="A195" s="92">
        <v>45132</v>
      </c>
      <c r="B195" s="36"/>
      <c r="C195" s="36" t="s">
        <v>291</v>
      </c>
      <c r="D195" s="15" t="s">
        <v>152</v>
      </c>
      <c r="E195" s="15" t="s">
        <v>373</v>
      </c>
      <c r="F195" s="15" t="s">
        <v>59</v>
      </c>
      <c r="G195" s="6" t="s">
        <v>251</v>
      </c>
      <c r="H195" s="6" t="s">
        <v>252</v>
      </c>
      <c r="I195" s="7">
        <v>78203</v>
      </c>
      <c r="J195" s="6" t="s">
        <v>12</v>
      </c>
      <c r="K195" s="8">
        <v>30000</v>
      </c>
      <c r="L195" s="9">
        <v>17000000</v>
      </c>
      <c r="M195" s="9">
        <v>1000000</v>
      </c>
      <c r="N195" s="9"/>
      <c r="O195" s="9">
        <f t="shared" ref="O195:O230" si="3">SUM(L195:N195)</f>
        <v>18000000</v>
      </c>
      <c r="P195" s="59">
        <v>485</v>
      </c>
      <c r="Q195" s="6">
        <v>1996</v>
      </c>
      <c r="R195" s="105" t="s">
        <v>428</v>
      </c>
      <c r="S195" s="145" t="s">
        <v>12</v>
      </c>
      <c r="T195" s="11"/>
      <c r="U195" s="11"/>
      <c r="V195" s="94"/>
      <c r="W195" s="95"/>
      <c r="X195" s="50"/>
      <c r="Y195" s="93" t="s">
        <v>429</v>
      </c>
      <c r="Z195" s="12" t="s">
        <v>85</v>
      </c>
      <c r="AA195" s="14"/>
      <c r="AB195" s="96">
        <v>2</v>
      </c>
      <c r="AC195" s="13" t="s">
        <v>305</v>
      </c>
    </row>
    <row r="196" spans="1:29" ht="12.75" customHeight="1" x14ac:dyDescent="0.2">
      <c r="A196" s="92">
        <v>45152</v>
      </c>
      <c r="B196" s="36"/>
      <c r="C196" s="36" t="s">
        <v>291</v>
      </c>
      <c r="D196" s="15" t="s">
        <v>152</v>
      </c>
      <c r="E196" s="15" t="s">
        <v>371</v>
      </c>
      <c r="F196" s="15" t="s">
        <v>59</v>
      </c>
      <c r="G196" s="6" t="s">
        <v>251</v>
      </c>
      <c r="H196" s="6" t="s">
        <v>252</v>
      </c>
      <c r="I196" s="7">
        <v>78203</v>
      </c>
      <c r="J196" s="6" t="s">
        <v>12</v>
      </c>
      <c r="K196" s="8">
        <v>31178</v>
      </c>
      <c r="L196" s="9">
        <v>22000000</v>
      </c>
      <c r="M196" s="9">
        <v>700000</v>
      </c>
      <c r="N196" s="9"/>
      <c r="O196" s="9">
        <f t="shared" si="3"/>
        <v>22700000</v>
      </c>
      <c r="P196" s="59">
        <v>884</v>
      </c>
      <c r="Q196" s="7">
        <v>1953</v>
      </c>
      <c r="R196" s="6" t="s">
        <v>430</v>
      </c>
      <c r="S196" s="145" t="s">
        <v>12</v>
      </c>
      <c r="T196" s="11"/>
      <c r="U196" s="11"/>
      <c r="V196" s="94"/>
      <c r="W196" s="95"/>
      <c r="X196" s="50"/>
      <c r="Y196" s="93" t="s">
        <v>429</v>
      </c>
      <c r="Z196" s="12" t="s">
        <v>85</v>
      </c>
      <c r="AA196" s="14"/>
      <c r="AB196" s="96">
        <v>2</v>
      </c>
      <c r="AC196" s="13" t="s">
        <v>305</v>
      </c>
    </row>
    <row r="197" spans="1:29" ht="12.75" customHeight="1" x14ac:dyDescent="0.2">
      <c r="A197" s="92"/>
      <c r="B197" s="36"/>
      <c r="C197" s="36" t="s">
        <v>291</v>
      </c>
      <c r="D197" s="15" t="s">
        <v>152</v>
      </c>
      <c r="E197" s="15" t="s">
        <v>366</v>
      </c>
      <c r="F197" s="15" t="s">
        <v>59</v>
      </c>
      <c r="G197" s="6" t="s">
        <v>251</v>
      </c>
      <c r="H197" s="6" t="s">
        <v>252</v>
      </c>
      <c r="I197" s="7">
        <v>78203</v>
      </c>
      <c r="J197" s="6" t="s">
        <v>12</v>
      </c>
      <c r="K197" s="8">
        <v>1857</v>
      </c>
      <c r="L197" s="9">
        <v>383539</v>
      </c>
      <c r="M197" s="9">
        <v>48109.440000000002</v>
      </c>
      <c r="N197" s="9"/>
      <c r="O197" s="9">
        <f t="shared" si="3"/>
        <v>431648.44</v>
      </c>
      <c r="P197" s="59"/>
      <c r="Q197" s="7">
        <v>1976</v>
      </c>
      <c r="R197" s="10"/>
      <c r="S197" s="11" t="s">
        <v>12</v>
      </c>
      <c r="T197" s="11"/>
      <c r="U197" s="11"/>
      <c r="V197" s="94"/>
      <c r="W197" s="95"/>
      <c r="X197" s="50"/>
      <c r="Y197" s="8" t="s">
        <v>31</v>
      </c>
      <c r="Z197" s="12" t="s">
        <v>26</v>
      </c>
      <c r="AA197" s="14" t="s">
        <v>27</v>
      </c>
      <c r="AB197" s="96">
        <v>1</v>
      </c>
      <c r="AC197" s="13" t="s">
        <v>28</v>
      </c>
    </row>
    <row r="198" spans="1:29" ht="12.75" customHeight="1" x14ac:dyDescent="0.2">
      <c r="A198" s="92"/>
      <c r="B198" s="36"/>
      <c r="C198" s="36" t="s">
        <v>291</v>
      </c>
      <c r="D198" s="15" t="s">
        <v>152</v>
      </c>
      <c r="E198" s="15" t="s">
        <v>369</v>
      </c>
      <c r="F198" s="15" t="s">
        <v>59</v>
      </c>
      <c r="G198" s="6" t="s">
        <v>251</v>
      </c>
      <c r="H198" s="6" t="s">
        <v>252</v>
      </c>
      <c r="I198" s="7">
        <v>78203</v>
      </c>
      <c r="J198" s="6" t="s">
        <v>12</v>
      </c>
      <c r="K198" s="8">
        <v>8070</v>
      </c>
      <c r="L198" s="9">
        <v>6730928</v>
      </c>
      <c r="M198" s="9">
        <v>980000</v>
      </c>
      <c r="N198" s="9"/>
      <c r="O198" s="9">
        <f t="shared" si="3"/>
        <v>7710928</v>
      </c>
      <c r="P198" s="59"/>
      <c r="Q198" s="7">
        <v>1987</v>
      </c>
      <c r="R198" s="7">
        <v>2015</v>
      </c>
      <c r="S198" s="11" t="s">
        <v>12</v>
      </c>
      <c r="T198" s="11"/>
      <c r="U198" s="11"/>
      <c r="V198" s="94"/>
      <c r="W198" s="95"/>
      <c r="X198" s="50"/>
      <c r="Y198" s="8" t="s">
        <v>31</v>
      </c>
      <c r="Z198" s="12" t="s">
        <v>15</v>
      </c>
      <c r="AA198" s="14" t="s">
        <v>27</v>
      </c>
      <c r="AB198" s="96">
        <v>1</v>
      </c>
      <c r="AC198" s="13" t="s">
        <v>32</v>
      </c>
    </row>
    <row r="199" spans="1:29" ht="12.75" customHeight="1" x14ac:dyDescent="0.2">
      <c r="A199" s="92"/>
      <c r="B199" s="36"/>
      <c r="C199" s="36" t="s">
        <v>291</v>
      </c>
      <c r="D199" s="15" t="s">
        <v>152</v>
      </c>
      <c r="E199" s="15" t="s">
        <v>379</v>
      </c>
      <c r="F199" s="15" t="s">
        <v>59</v>
      </c>
      <c r="G199" s="6" t="s">
        <v>251</v>
      </c>
      <c r="H199" s="6" t="s">
        <v>252</v>
      </c>
      <c r="I199" s="7">
        <v>78203</v>
      </c>
      <c r="J199" s="6" t="s">
        <v>12</v>
      </c>
      <c r="K199" s="8">
        <v>6700</v>
      </c>
      <c r="L199" s="9">
        <v>1610172</v>
      </c>
      <c r="M199" s="9">
        <v>77060.05</v>
      </c>
      <c r="N199" s="9"/>
      <c r="O199" s="9">
        <f t="shared" si="3"/>
        <v>1687232.05</v>
      </c>
      <c r="P199" s="59">
        <v>182</v>
      </c>
      <c r="Q199" s="7">
        <v>2001</v>
      </c>
      <c r="R199" s="7">
        <v>2008</v>
      </c>
      <c r="S199" s="11"/>
      <c r="T199" s="11"/>
      <c r="U199" s="11"/>
      <c r="V199" s="94"/>
      <c r="W199" s="95"/>
      <c r="X199" s="50"/>
      <c r="Y199" s="8"/>
      <c r="Z199" s="12"/>
      <c r="AA199" s="14"/>
      <c r="AB199" s="96">
        <v>1</v>
      </c>
      <c r="AC199" s="13"/>
    </row>
    <row r="200" spans="1:29" ht="12.4" customHeight="1" x14ac:dyDescent="0.2">
      <c r="A200" s="92">
        <v>44160</v>
      </c>
      <c r="B200" s="39"/>
      <c r="C200" s="36" t="s">
        <v>291</v>
      </c>
      <c r="D200" s="15" t="s">
        <v>152</v>
      </c>
      <c r="E200" s="15" t="s">
        <v>384</v>
      </c>
      <c r="F200" s="15" t="s">
        <v>59</v>
      </c>
      <c r="G200" s="6" t="s">
        <v>251</v>
      </c>
      <c r="H200" s="6" t="s">
        <v>252</v>
      </c>
      <c r="I200" s="7">
        <v>78203</v>
      </c>
      <c r="J200" s="6" t="s">
        <v>281</v>
      </c>
      <c r="K200" s="8">
        <v>85829</v>
      </c>
      <c r="L200" s="9">
        <v>21000000</v>
      </c>
      <c r="M200" s="9">
        <v>2500000</v>
      </c>
      <c r="N200" s="9"/>
      <c r="O200" s="9">
        <f t="shared" si="3"/>
        <v>23500000</v>
      </c>
      <c r="P200" s="59">
        <v>449</v>
      </c>
      <c r="Q200" s="6">
        <v>2020</v>
      </c>
      <c r="R200" s="6">
        <v>2020</v>
      </c>
      <c r="S200" s="11"/>
      <c r="T200" s="11"/>
      <c r="U200" s="11"/>
      <c r="V200" s="150"/>
      <c r="W200" s="95"/>
      <c r="X200" s="50"/>
      <c r="Y200" s="93"/>
      <c r="Z200" s="15" t="s">
        <v>401</v>
      </c>
      <c r="AA200" s="14"/>
      <c r="AB200" s="96">
        <v>4</v>
      </c>
      <c r="AC200" s="13"/>
    </row>
    <row r="201" spans="1:29" ht="12.75" customHeight="1" x14ac:dyDescent="0.2">
      <c r="A201" s="92"/>
      <c r="B201" s="36"/>
      <c r="C201" s="36" t="s">
        <v>291</v>
      </c>
      <c r="D201" s="15" t="s">
        <v>152</v>
      </c>
      <c r="E201" s="15" t="s">
        <v>378</v>
      </c>
      <c r="F201" s="15" t="s">
        <v>59</v>
      </c>
      <c r="G201" s="6" t="s">
        <v>251</v>
      </c>
      <c r="H201" s="6" t="s">
        <v>252</v>
      </c>
      <c r="I201" s="7">
        <v>78203</v>
      </c>
      <c r="J201" s="6" t="s">
        <v>12</v>
      </c>
      <c r="K201" s="8">
        <v>10000</v>
      </c>
      <c r="L201" s="9">
        <v>2019685.7523000001</v>
      </c>
      <c r="M201" s="9">
        <v>90671.69</v>
      </c>
      <c r="N201" s="9"/>
      <c r="O201" s="9">
        <f t="shared" si="3"/>
        <v>2110357.4423000002</v>
      </c>
      <c r="P201" s="59">
        <v>165</v>
      </c>
      <c r="Q201" s="7">
        <v>1992</v>
      </c>
      <c r="R201" s="10"/>
      <c r="S201" s="11" t="s">
        <v>12</v>
      </c>
      <c r="T201" s="11" t="s">
        <v>12</v>
      </c>
      <c r="U201" s="11">
        <v>1</v>
      </c>
      <c r="V201" s="94"/>
      <c r="W201" s="95"/>
      <c r="X201" s="50"/>
      <c r="Y201" s="8" t="s">
        <v>54</v>
      </c>
      <c r="Z201" s="12" t="s">
        <v>19</v>
      </c>
      <c r="AA201" s="14" t="s">
        <v>55</v>
      </c>
      <c r="AB201" s="96">
        <v>1</v>
      </c>
      <c r="AC201" s="13" t="s">
        <v>32</v>
      </c>
    </row>
    <row r="202" spans="1:29" ht="12.75" customHeight="1" x14ac:dyDescent="0.2">
      <c r="A202" s="92"/>
      <c r="B202" s="36"/>
      <c r="C202" s="36" t="s">
        <v>291</v>
      </c>
      <c r="D202" s="15" t="s">
        <v>152</v>
      </c>
      <c r="E202" s="5" t="s">
        <v>8</v>
      </c>
      <c r="F202" s="15" t="s">
        <v>59</v>
      </c>
      <c r="G202" s="6" t="s">
        <v>251</v>
      </c>
      <c r="H202" s="6" t="s">
        <v>252</v>
      </c>
      <c r="I202" s="7">
        <v>78203</v>
      </c>
      <c r="J202" s="6" t="s">
        <v>12</v>
      </c>
      <c r="K202" s="8"/>
      <c r="L202" s="9">
        <v>50000</v>
      </c>
      <c r="M202" s="9"/>
      <c r="N202" s="9"/>
      <c r="O202" s="9">
        <f t="shared" si="3"/>
        <v>50000</v>
      </c>
      <c r="P202" s="59"/>
      <c r="Q202" s="87"/>
      <c r="R202" s="10"/>
      <c r="S202" s="11"/>
      <c r="T202" s="11"/>
      <c r="U202" s="11"/>
      <c r="V202" s="94"/>
      <c r="W202" s="95"/>
      <c r="X202" s="50"/>
      <c r="Y202" s="8"/>
      <c r="Z202" s="12"/>
      <c r="AA202" s="14"/>
      <c r="AB202" s="96"/>
      <c r="AC202" s="13"/>
    </row>
    <row r="203" spans="1:29" ht="12.75" customHeight="1" x14ac:dyDescent="0.2">
      <c r="A203" s="92"/>
      <c r="B203" s="36"/>
      <c r="C203" s="36" t="s">
        <v>291</v>
      </c>
      <c r="D203" s="15" t="s">
        <v>152</v>
      </c>
      <c r="E203" s="15" t="s">
        <v>382</v>
      </c>
      <c r="F203" s="15" t="s">
        <v>59</v>
      </c>
      <c r="G203" s="6" t="s">
        <v>251</v>
      </c>
      <c r="H203" s="6" t="s">
        <v>252</v>
      </c>
      <c r="I203" s="7">
        <v>78203</v>
      </c>
      <c r="J203" s="6" t="s">
        <v>12</v>
      </c>
      <c r="K203" s="8">
        <v>2930</v>
      </c>
      <c r="L203" s="9">
        <v>2386908</v>
      </c>
      <c r="M203" s="9">
        <v>45153.23</v>
      </c>
      <c r="N203" s="9"/>
      <c r="O203" s="9">
        <f t="shared" si="3"/>
        <v>2432061.23</v>
      </c>
      <c r="P203" s="59"/>
      <c r="Q203" s="7">
        <v>2008</v>
      </c>
      <c r="R203" s="10"/>
      <c r="S203" s="11"/>
      <c r="T203" s="11"/>
      <c r="U203" s="11"/>
      <c r="V203" s="94"/>
      <c r="W203" s="95"/>
      <c r="X203" s="50"/>
      <c r="Y203" s="8"/>
      <c r="Z203" s="12"/>
      <c r="AA203" s="14"/>
      <c r="AB203" s="96">
        <v>1</v>
      </c>
      <c r="AC203" s="13"/>
    </row>
    <row r="204" spans="1:29" ht="12.75" customHeight="1" x14ac:dyDescent="0.2">
      <c r="A204" s="92"/>
      <c r="B204" s="36"/>
      <c r="C204" s="36" t="s">
        <v>291</v>
      </c>
      <c r="D204" s="15" t="s">
        <v>152</v>
      </c>
      <c r="E204" s="15" t="s">
        <v>381</v>
      </c>
      <c r="F204" s="15" t="s">
        <v>292</v>
      </c>
      <c r="G204" s="6" t="s">
        <v>251</v>
      </c>
      <c r="H204" s="6" t="s">
        <v>252</v>
      </c>
      <c r="I204" s="7">
        <v>78203</v>
      </c>
      <c r="J204" s="6" t="s">
        <v>12</v>
      </c>
      <c r="K204" s="8">
        <v>14874</v>
      </c>
      <c r="L204" s="9">
        <v>5851872</v>
      </c>
      <c r="M204" s="9">
        <v>455139</v>
      </c>
      <c r="N204" s="9"/>
      <c r="O204" s="9">
        <f t="shared" si="3"/>
        <v>6307011</v>
      </c>
      <c r="P204" s="59"/>
      <c r="Q204" s="6">
        <v>2017</v>
      </c>
      <c r="R204" s="10"/>
      <c r="S204" s="11"/>
      <c r="T204" s="11"/>
      <c r="U204" s="11"/>
      <c r="V204" s="150" t="s">
        <v>225</v>
      </c>
      <c r="W204" s="95"/>
      <c r="X204" s="50"/>
      <c r="Y204" s="93" t="s">
        <v>245</v>
      </c>
      <c r="Z204" s="12" t="s">
        <v>53</v>
      </c>
      <c r="AA204" s="14"/>
      <c r="AB204" s="96">
        <v>3</v>
      </c>
      <c r="AC204" s="13" t="s">
        <v>225</v>
      </c>
    </row>
    <row r="205" spans="1:29" ht="12.75" customHeight="1" x14ac:dyDescent="0.2">
      <c r="A205" s="92"/>
      <c r="B205" s="36"/>
      <c r="C205" s="36" t="s">
        <v>291</v>
      </c>
      <c r="D205" s="15" t="s">
        <v>152</v>
      </c>
      <c r="E205" s="15" t="s">
        <v>383</v>
      </c>
      <c r="F205" s="15" t="s">
        <v>59</v>
      </c>
      <c r="G205" s="6" t="s">
        <v>251</v>
      </c>
      <c r="H205" s="6" t="s">
        <v>252</v>
      </c>
      <c r="I205" s="7">
        <v>78203</v>
      </c>
      <c r="J205" s="6" t="s">
        <v>12</v>
      </c>
      <c r="K205" s="8">
        <v>3000</v>
      </c>
      <c r="L205" s="9">
        <v>351731</v>
      </c>
      <c r="M205" s="9"/>
      <c r="N205" s="9"/>
      <c r="O205" s="9">
        <f t="shared" si="3"/>
        <v>351731</v>
      </c>
      <c r="P205" s="59"/>
      <c r="Q205" s="87"/>
      <c r="R205" s="10"/>
      <c r="S205" s="11"/>
      <c r="T205" s="11"/>
      <c r="U205" s="11"/>
      <c r="V205" s="94"/>
      <c r="W205" s="95"/>
      <c r="X205" s="50"/>
      <c r="Y205" s="8"/>
      <c r="Z205" s="12"/>
      <c r="AA205" s="14"/>
      <c r="AB205" s="96"/>
      <c r="AC205" s="13"/>
    </row>
    <row r="206" spans="1:29" ht="12.75" customHeight="1" x14ac:dyDescent="0.2">
      <c r="A206" s="92"/>
      <c r="B206" s="36"/>
      <c r="C206" s="36" t="s">
        <v>291</v>
      </c>
      <c r="D206" s="15" t="s">
        <v>152</v>
      </c>
      <c r="E206" s="15" t="s">
        <v>374</v>
      </c>
      <c r="F206" s="15" t="s">
        <v>59</v>
      </c>
      <c r="G206" s="6" t="s">
        <v>251</v>
      </c>
      <c r="H206" s="6" t="s">
        <v>252</v>
      </c>
      <c r="I206" s="7">
        <v>78203</v>
      </c>
      <c r="J206" s="6" t="s">
        <v>12</v>
      </c>
      <c r="K206" s="8">
        <v>25833</v>
      </c>
      <c r="L206" s="9">
        <v>5671860.0159</v>
      </c>
      <c r="M206" s="9">
        <v>346830.3</v>
      </c>
      <c r="N206" s="9"/>
      <c r="O206" s="9">
        <f t="shared" si="3"/>
        <v>6018690.3158999998</v>
      </c>
      <c r="P206" s="59">
        <v>466</v>
      </c>
      <c r="Q206" s="7">
        <v>1942</v>
      </c>
      <c r="R206" s="7">
        <v>1990</v>
      </c>
      <c r="S206" s="11" t="s">
        <v>12</v>
      </c>
      <c r="T206" s="11"/>
      <c r="U206" s="11"/>
      <c r="V206" s="94"/>
      <c r="W206" s="95"/>
      <c r="X206" s="50"/>
      <c r="Y206" s="8" t="s">
        <v>31</v>
      </c>
      <c r="Z206" s="12" t="s">
        <v>56</v>
      </c>
      <c r="AA206" s="14" t="s">
        <v>27</v>
      </c>
      <c r="AB206" s="96">
        <v>1</v>
      </c>
      <c r="AC206" s="13" t="s">
        <v>28</v>
      </c>
    </row>
    <row r="207" spans="1:29" ht="12.75" customHeight="1" x14ac:dyDescent="0.2">
      <c r="A207" s="92"/>
      <c r="B207" s="36"/>
      <c r="C207" s="36" t="s">
        <v>291</v>
      </c>
      <c r="D207" s="15" t="s">
        <v>152</v>
      </c>
      <c r="E207" s="15" t="s">
        <v>372</v>
      </c>
      <c r="F207" s="15" t="s">
        <v>59</v>
      </c>
      <c r="G207" s="6" t="s">
        <v>251</v>
      </c>
      <c r="H207" s="6" t="s">
        <v>252</v>
      </c>
      <c r="I207" s="7">
        <v>78203</v>
      </c>
      <c r="J207" s="6" t="s">
        <v>12</v>
      </c>
      <c r="K207" s="8">
        <v>15331</v>
      </c>
      <c r="L207" s="9">
        <v>2915558.7861000001</v>
      </c>
      <c r="M207" s="9">
        <v>46033.5</v>
      </c>
      <c r="N207" s="9"/>
      <c r="O207" s="9">
        <f t="shared" si="3"/>
        <v>2961592.2861000001</v>
      </c>
      <c r="P207" s="59"/>
      <c r="Q207" s="7">
        <v>1997</v>
      </c>
      <c r="R207" s="10"/>
      <c r="S207" s="11" t="s">
        <v>12</v>
      </c>
      <c r="T207" s="11" t="s">
        <v>12</v>
      </c>
      <c r="U207" s="11">
        <v>1</v>
      </c>
      <c r="V207" s="94"/>
      <c r="W207" s="95"/>
      <c r="X207" s="50"/>
      <c r="Y207" s="8"/>
      <c r="Z207" s="12" t="s">
        <v>10</v>
      </c>
      <c r="AA207" s="14"/>
      <c r="AB207" s="96">
        <v>1</v>
      </c>
      <c r="AC207" s="13"/>
    </row>
    <row r="208" spans="1:29" ht="12.75" customHeight="1" x14ac:dyDescent="0.2">
      <c r="A208" s="92"/>
      <c r="B208" s="36"/>
      <c r="C208" s="36" t="s">
        <v>291</v>
      </c>
      <c r="D208" s="15" t="s">
        <v>152</v>
      </c>
      <c r="E208" s="15" t="s">
        <v>367</v>
      </c>
      <c r="F208" s="15" t="s">
        <v>59</v>
      </c>
      <c r="G208" s="6" t="s">
        <v>251</v>
      </c>
      <c r="H208" s="6" t="s">
        <v>252</v>
      </c>
      <c r="I208" s="7">
        <v>78203</v>
      </c>
      <c r="J208" s="6" t="s">
        <v>12</v>
      </c>
      <c r="K208" s="8">
        <v>8608</v>
      </c>
      <c r="L208" s="9">
        <v>1774292.7546000001</v>
      </c>
      <c r="M208" s="9">
        <v>571114.73</v>
      </c>
      <c r="N208" s="9"/>
      <c r="O208" s="9">
        <f t="shared" si="3"/>
        <v>2345407.4846000001</v>
      </c>
      <c r="P208" s="59"/>
      <c r="Q208" s="7">
        <v>1972</v>
      </c>
      <c r="R208" s="10"/>
      <c r="S208" s="11"/>
      <c r="T208" s="11"/>
      <c r="U208" s="11"/>
      <c r="V208" s="94"/>
      <c r="W208" s="95"/>
      <c r="X208" s="50"/>
      <c r="Y208" s="8" t="s">
        <v>54</v>
      </c>
      <c r="Z208" s="12" t="s">
        <v>53</v>
      </c>
      <c r="AA208" s="14" t="s">
        <v>34</v>
      </c>
      <c r="AB208" s="96">
        <v>1</v>
      </c>
      <c r="AC208" s="13" t="s">
        <v>32</v>
      </c>
    </row>
    <row r="209" spans="1:29" ht="12.75" customHeight="1" x14ac:dyDescent="0.2">
      <c r="A209" s="92"/>
      <c r="B209" s="36"/>
      <c r="C209" s="36" t="s">
        <v>291</v>
      </c>
      <c r="D209" s="15" t="s">
        <v>152</v>
      </c>
      <c r="E209" s="5" t="s">
        <v>243</v>
      </c>
      <c r="F209" s="15" t="s">
        <v>59</v>
      </c>
      <c r="G209" s="6" t="s">
        <v>251</v>
      </c>
      <c r="H209" s="6" t="s">
        <v>252</v>
      </c>
      <c r="I209" s="7">
        <v>78203</v>
      </c>
      <c r="J209" s="6" t="s">
        <v>12</v>
      </c>
      <c r="K209" s="8"/>
      <c r="L209" s="9"/>
      <c r="M209" s="9"/>
      <c r="N209" s="9"/>
      <c r="O209" s="9">
        <f t="shared" si="3"/>
        <v>0</v>
      </c>
      <c r="P209" s="59"/>
      <c r="Q209" s="87"/>
      <c r="R209" s="10"/>
      <c r="S209" s="11"/>
      <c r="T209" s="11"/>
      <c r="U209" s="11"/>
      <c r="V209" s="94"/>
      <c r="W209" s="95"/>
      <c r="X209" s="50"/>
      <c r="Y209" s="8"/>
      <c r="Z209" s="12"/>
      <c r="AA209" s="14"/>
      <c r="AB209" s="96"/>
      <c r="AC209" s="13"/>
    </row>
    <row r="210" spans="1:29" ht="12.75" customHeight="1" x14ac:dyDescent="0.2">
      <c r="A210" s="92"/>
      <c r="B210" s="36"/>
      <c r="C210" s="36" t="s">
        <v>291</v>
      </c>
      <c r="D210" s="15" t="s">
        <v>152</v>
      </c>
      <c r="E210" s="15" t="s">
        <v>425</v>
      </c>
      <c r="F210" s="15" t="s">
        <v>59</v>
      </c>
      <c r="G210" s="6" t="s">
        <v>251</v>
      </c>
      <c r="H210" s="6" t="s">
        <v>252</v>
      </c>
      <c r="I210" s="7">
        <v>78203</v>
      </c>
      <c r="J210" s="6" t="s">
        <v>12</v>
      </c>
      <c r="K210" s="8">
        <v>1440</v>
      </c>
      <c r="L210" s="9">
        <v>116502</v>
      </c>
      <c r="M210" s="9"/>
      <c r="N210" s="9"/>
      <c r="O210" s="9">
        <f t="shared" si="3"/>
        <v>116502</v>
      </c>
      <c r="P210" s="59"/>
      <c r="Q210" s="7">
        <v>2009</v>
      </c>
      <c r="R210" s="10"/>
      <c r="S210" s="11"/>
      <c r="T210" s="11"/>
      <c r="U210" s="11"/>
      <c r="V210" s="94"/>
      <c r="W210" s="95"/>
      <c r="X210" s="50"/>
      <c r="Y210" s="8"/>
      <c r="Z210" s="12"/>
      <c r="AA210" s="14"/>
      <c r="AB210" s="96">
        <v>1</v>
      </c>
      <c r="AC210" s="13"/>
    </row>
    <row r="211" spans="1:29" ht="12.75" customHeight="1" x14ac:dyDescent="0.2">
      <c r="A211" s="92"/>
      <c r="B211" s="36"/>
      <c r="C211" s="36" t="s">
        <v>291</v>
      </c>
      <c r="D211" s="15" t="s">
        <v>152</v>
      </c>
      <c r="E211" s="15" t="s">
        <v>426</v>
      </c>
      <c r="F211" s="15" t="s">
        <v>59</v>
      </c>
      <c r="G211" s="6" t="s">
        <v>251</v>
      </c>
      <c r="H211" s="6" t="s">
        <v>252</v>
      </c>
      <c r="I211" s="7">
        <v>78203</v>
      </c>
      <c r="J211" s="6" t="s">
        <v>12</v>
      </c>
      <c r="K211" s="8">
        <v>1440</v>
      </c>
      <c r="L211" s="9">
        <v>116502</v>
      </c>
      <c r="M211" s="9"/>
      <c r="N211" s="9"/>
      <c r="O211" s="9">
        <f t="shared" si="3"/>
        <v>116502</v>
      </c>
      <c r="P211" s="59"/>
      <c r="Q211" s="7">
        <v>2009</v>
      </c>
      <c r="R211" s="10"/>
      <c r="S211" s="11"/>
      <c r="T211" s="11"/>
      <c r="U211" s="11"/>
      <c r="V211" s="94"/>
      <c r="W211" s="95"/>
      <c r="X211" s="50"/>
      <c r="Y211" s="8"/>
      <c r="Z211" s="12"/>
      <c r="AA211" s="14"/>
      <c r="AB211" s="96">
        <v>1</v>
      </c>
      <c r="AC211" s="13"/>
    </row>
    <row r="212" spans="1:29" ht="12.75" customHeight="1" x14ac:dyDescent="0.2">
      <c r="A212" s="92"/>
      <c r="B212" s="36"/>
      <c r="C212" s="36" t="s">
        <v>291</v>
      </c>
      <c r="D212" s="15" t="s">
        <v>152</v>
      </c>
      <c r="E212" s="15" t="s">
        <v>427</v>
      </c>
      <c r="F212" s="15" t="s">
        <v>59</v>
      </c>
      <c r="G212" s="6" t="s">
        <v>251</v>
      </c>
      <c r="H212" s="6" t="s">
        <v>252</v>
      </c>
      <c r="I212" s="7">
        <v>78203</v>
      </c>
      <c r="J212" s="6" t="s">
        <v>12</v>
      </c>
      <c r="K212" s="8">
        <v>1440</v>
      </c>
      <c r="L212" s="9">
        <v>109086.19259999999</v>
      </c>
      <c r="M212" s="9"/>
      <c r="N212" s="9"/>
      <c r="O212" s="9">
        <f t="shared" si="3"/>
        <v>109086.19259999999</v>
      </c>
      <c r="P212" s="59"/>
      <c r="Q212" s="7">
        <v>2009</v>
      </c>
      <c r="R212" s="10"/>
      <c r="S212" s="11"/>
      <c r="T212" s="11"/>
      <c r="U212" s="11"/>
      <c r="V212" s="94"/>
      <c r="W212" s="95"/>
      <c r="X212" s="50"/>
      <c r="Y212" s="8"/>
      <c r="Z212" s="12"/>
      <c r="AA212" s="14"/>
      <c r="AB212" s="96">
        <v>1</v>
      </c>
      <c r="AC212" s="13"/>
    </row>
    <row r="213" spans="1:29" ht="12.75" customHeight="1" x14ac:dyDescent="0.2">
      <c r="A213" s="92">
        <v>44684</v>
      </c>
      <c r="B213" s="39"/>
      <c r="C213" s="36" t="s">
        <v>291</v>
      </c>
      <c r="D213" s="15" t="s">
        <v>152</v>
      </c>
      <c r="E213" s="15" t="s">
        <v>365</v>
      </c>
      <c r="F213" s="15" t="s">
        <v>59</v>
      </c>
      <c r="G213" s="6" t="s">
        <v>251</v>
      </c>
      <c r="H213" s="6" t="s">
        <v>252</v>
      </c>
      <c r="I213" s="7">
        <v>78203</v>
      </c>
      <c r="J213" s="6" t="s">
        <v>12</v>
      </c>
      <c r="K213" s="8">
        <v>24680</v>
      </c>
      <c r="L213" s="157">
        <v>12500000</v>
      </c>
      <c r="M213" s="9">
        <v>3400000</v>
      </c>
      <c r="N213" s="9"/>
      <c r="O213" s="9">
        <f t="shared" si="3"/>
        <v>15900000</v>
      </c>
      <c r="P213" s="59">
        <v>695</v>
      </c>
      <c r="Q213" s="7">
        <v>2021</v>
      </c>
      <c r="R213" s="6">
        <v>2021</v>
      </c>
      <c r="S213" s="145" t="s">
        <v>12</v>
      </c>
      <c r="T213" s="11"/>
      <c r="U213" s="11"/>
      <c r="V213" s="94"/>
      <c r="W213" s="7">
        <v>2021</v>
      </c>
      <c r="X213" s="50"/>
      <c r="Y213" s="8" t="s">
        <v>392</v>
      </c>
      <c r="Z213" s="15" t="s">
        <v>410</v>
      </c>
      <c r="AA213" s="14" t="s">
        <v>27</v>
      </c>
      <c r="AB213" s="96">
        <v>2</v>
      </c>
      <c r="AC213" s="13" t="s">
        <v>28</v>
      </c>
    </row>
    <row r="214" spans="1:29" ht="12.75" customHeight="1" x14ac:dyDescent="0.2">
      <c r="A214" s="92"/>
      <c r="B214" s="36"/>
      <c r="C214" s="36" t="s">
        <v>291</v>
      </c>
      <c r="D214" s="15" t="s">
        <v>152</v>
      </c>
      <c r="E214" s="15" t="s">
        <v>375</v>
      </c>
      <c r="F214" s="15" t="s">
        <v>59</v>
      </c>
      <c r="G214" s="6" t="s">
        <v>251</v>
      </c>
      <c r="H214" s="6" t="s">
        <v>252</v>
      </c>
      <c r="I214" s="7">
        <v>78203</v>
      </c>
      <c r="J214" s="6" t="s">
        <v>12</v>
      </c>
      <c r="K214" s="8">
        <v>119740</v>
      </c>
      <c r="L214" s="9">
        <v>21444939</v>
      </c>
      <c r="M214" s="9">
        <v>839045.84</v>
      </c>
      <c r="N214" s="9"/>
      <c r="O214" s="9">
        <f t="shared" si="3"/>
        <v>22283984.84</v>
      </c>
      <c r="P214" s="59">
        <v>1278</v>
      </c>
      <c r="Q214" s="7">
        <v>1975</v>
      </c>
      <c r="R214" s="7">
        <v>2013</v>
      </c>
      <c r="S214" s="11" t="s">
        <v>12</v>
      </c>
      <c r="T214" s="11" t="s">
        <v>12</v>
      </c>
      <c r="U214" s="11">
        <v>1</v>
      </c>
      <c r="V214" s="94"/>
      <c r="W214" s="10">
        <v>2012</v>
      </c>
      <c r="X214" s="50" t="s">
        <v>210</v>
      </c>
      <c r="Y214" s="8" t="s">
        <v>211</v>
      </c>
      <c r="Z214" s="88" t="s">
        <v>402</v>
      </c>
      <c r="AA214" s="14" t="s">
        <v>27</v>
      </c>
      <c r="AB214" s="96">
        <v>3</v>
      </c>
      <c r="AC214" s="13" t="s">
        <v>212</v>
      </c>
    </row>
    <row r="215" spans="1:29" ht="12.75" customHeight="1" x14ac:dyDescent="0.2">
      <c r="A215" s="92"/>
      <c r="B215" s="36"/>
      <c r="C215" s="36" t="s">
        <v>291</v>
      </c>
      <c r="D215" s="15" t="s">
        <v>152</v>
      </c>
      <c r="E215" s="15" t="s">
        <v>424</v>
      </c>
      <c r="F215" s="15" t="s">
        <v>59</v>
      </c>
      <c r="G215" s="6" t="s">
        <v>251</v>
      </c>
      <c r="H215" s="6" t="s">
        <v>252</v>
      </c>
      <c r="I215" s="7">
        <v>78203</v>
      </c>
      <c r="J215" s="6" t="s">
        <v>12</v>
      </c>
      <c r="K215" s="8">
        <v>576</v>
      </c>
      <c r="L215" s="9">
        <v>173097.29550000001</v>
      </c>
      <c r="M215" s="9"/>
      <c r="N215" s="9"/>
      <c r="O215" s="9">
        <f t="shared" si="3"/>
        <v>173097.29550000001</v>
      </c>
      <c r="P215" s="59"/>
      <c r="Q215" s="87"/>
      <c r="R215" s="10"/>
      <c r="S215" s="11"/>
      <c r="T215" s="11"/>
      <c r="U215" s="11"/>
      <c r="V215" s="94"/>
      <c r="W215" s="95"/>
      <c r="X215" s="50"/>
      <c r="Y215" s="8"/>
      <c r="Z215" s="12"/>
      <c r="AA215" s="14"/>
      <c r="AB215" s="96"/>
      <c r="AC215" s="13"/>
    </row>
    <row r="216" spans="1:29" ht="12.75" customHeight="1" x14ac:dyDescent="0.2">
      <c r="A216" s="92"/>
      <c r="B216" s="36"/>
      <c r="C216" s="36" t="s">
        <v>291</v>
      </c>
      <c r="D216" s="15" t="s">
        <v>152</v>
      </c>
      <c r="E216" s="15" t="s">
        <v>244</v>
      </c>
      <c r="F216" s="15" t="s">
        <v>59</v>
      </c>
      <c r="G216" s="6" t="s">
        <v>251</v>
      </c>
      <c r="H216" s="6" t="s">
        <v>252</v>
      </c>
      <c r="I216" s="7">
        <v>78203</v>
      </c>
      <c r="J216" s="6" t="s">
        <v>12</v>
      </c>
      <c r="K216" s="8">
        <v>27500</v>
      </c>
      <c r="L216" s="9">
        <v>1506216</v>
      </c>
      <c r="M216" s="9"/>
      <c r="N216" s="9"/>
      <c r="O216" s="9">
        <f t="shared" si="3"/>
        <v>1506216</v>
      </c>
      <c r="P216" s="59"/>
      <c r="Q216" s="87"/>
      <c r="R216" s="10"/>
      <c r="S216" s="11"/>
      <c r="T216" s="11"/>
      <c r="U216" s="11"/>
      <c r="V216" s="94"/>
      <c r="W216" s="95"/>
      <c r="X216" s="50"/>
      <c r="Y216" s="8"/>
      <c r="Z216" s="12"/>
      <c r="AA216" s="14"/>
      <c r="AB216" s="96"/>
      <c r="AC216" s="13"/>
    </row>
    <row r="217" spans="1:29" ht="12.75" customHeight="1" x14ac:dyDescent="0.2">
      <c r="A217" s="92"/>
      <c r="B217" s="36"/>
      <c r="C217" s="36" t="s">
        <v>291</v>
      </c>
      <c r="D217" s="15" t="s">
        <v>152</v>
      </c>
      <c r="E217" s="5" t="s">
        <v>235</v>
      </c>
      <c r="F217" s="15" t="s">
        <v>59</v>
      </c>
      <c r="G217" s="6" t="s">
        <v>251</v>
      </c>
      <c r="H217" s="6" t="s">
        <v>252</v>
      </c>
      <c r="I217" s="7">
        <v>78203</v>
      </c>
      <c r="J217" s="6" t="s">
        <v>12</v>
      </c>
      <c r="K217" s="8">
        <v>584</v>
      </c>
      <c r="L217" s="9">
        <v>50000</v>
      </c>
      <c r="M217" s="9">
        <v>5000</v>
      </c>
      <c r="N217" s="9"/>
      <c r="O217" s="9">
        <f t="shared" si="3"/>
        <v>55000</v>
      </c>
      <c r="P217" s="59"/>
      <c r="Q217" s="87"/>
      <c r="R217" s="10"/>
      <c r="S217" s="11"/>
      <c r="T217" s="11"/>
      <c r="U217" s="11"/>
      <c r="V217" s="94"/>
      <c r="W217" s="95"/>
      <c r="X217" s="50"/>
      <c r="Y217" s="8"/>
      <c r="Z217" s="12"/>
      <c r="AA217" s="14"/>
      <c r="AB217" s="96"/>
      <c r="AC217" s="13"/>
    </row>
    <row r="218" spans="1:29" ht="12.75" customHeight="1" x14ac:dyDescent="0.2">
      <c r="A218" s="92">
        <v>44044</v>
      </c>
      <c r="B218" s="39"/>
      <c r="C218" s="36" t="s">
        <v>291</v>
      </c>
      <c r="D218" s="15" t="s">
        <v>152</v>
      </c>
      <c r="E218" s="15" t="s">
        <v>385</v>
      </c>
      <c r="F218" s="15" t="s">
        <v>59</v>
      </c>
      <c r="G218" s="6" t="s">
        <v>251</v>
      </c>
      <c r="H218" s="6" t="s">
        <v>252</v>
      </c>
      <c r="I218" s="7">
        <v>78203</v>
      </c>
      <c r="J218" s="6" t="s">
        <v>12</v>
      </c>
      <c r="K218" s="8">
        <v>62128</v>
      </c>
      <c r="L218" s="9">
        <v>29000000</v>
      </c>
      <c r="M218" s="9">
        <v>1400000</v>
      </c>
      <c r="N218" s="9"/>
      <c r="O218" s="9">
        <f t="shared" si="3"/>
        <v>30400000</v>
      </c>
      <c r="P218" s="59"/>
      <c r="Q218" s="6">
        <v>2020</v>
      </c>
      <c r="R218" s="10"/>
      <c r="S218" s="11"/>
      <c r="T218" s="11"/>
      <c r="U218" s="11"/>
      <c r="V218" s="150"/>
      <c r="W218" s="95"/>
      <c r="X218" s="50"/>
      <c r="Y218" s="93"/>
      <c r="Z218" s="15" t="s">
        <v>405</v>
      </c>
      <c r="AA218" s="14"/>
      <c r="AB218" s="96">
        <v>4</v>
      </c>
      <c r="AC218" s="13"/>
    </row>
    <row r="219" spans="1:29" ht="12.75" customHeight="1" x14ac:dyDescent="0.2">
      <c r="A219" s="92"/>
      <c r="B219" s="36"/>
      <c r="C219" s="36" t="s">
        <v>291</v>
      </c>
      <c r="D219" s="15" t="s">
        <v>152</v>
      </c>
      <c r="E219" s="15" t="s">
        <v>377</v>
      </c>
      <c r="F219" s="15" t="s">
        <v>59</v>
      </c>
      <c r="G219" s="6" t="s">
        <v>251</v>
      </c>
      <c r="H219" s="6" t="s">
        <v>252</v>
      </c>
      <c r="I219" s="7">
        <v>78203</v>
      </c>
      <c r="J219" s="6" t="s">
        <v>12</v>
      </c>
      <c r="K219" s="8">
        <v>36400</v>
      </c>
      <c r="L219" s="9">
        <v>13000000</v>
      </c>
      <c r="M219" s="9">
        <v>400000</v>
      </c>
      <c r="N219" s="9"/>
      <c r="O219" s="9">
        <f t="shared" si="3"/>
        <v>13400000</v>
      </c>
      <c r="P219" s="59"/>
      <c r="Q219" s="7">
        <v>1953</v>
      </c>
      <c r="R219" s="7">
        <v>2017</v>
      </c>
      <c r="S219" s="11"/>
      <c r="T219" s="11"/>
      <c r="U219" s="11"/>
      <c r="V219" s="94"/>
      <c r="W219" s="95"/>
      <c r="X219" s="50"/>
      <c r="Y219" s="8" t="s">
        <v>31</v>
      </c>
      <c r="Z219" s="12" t="s">
        <v>16</v>
      </c>
      <c r="AA219" s="14" t="s">
        <v>27</v>
      </c>
      <c r="AB219" s="96">
        <v>2</v>
      </c>
      <c r="AC219" s="13" t="s">
        <v>28</v>
      </c>
    </row>
    <row r="220" spans="1:29" ht="12.75" customHeight="1" x14ac:dyDescent="0.2">
      <c r="A220" s="92"/>
      <c r="B220" s="36"/>
      <c r="C220" s="36" t="s">
        <v>291</v>
      </c>
      <c r="D220" s="15" t="s">
        <v>152</v>
      </c>
      <c r="E220" s="15" t="s">
        <v>376</v>
      </c>
      <c r="F220" s="15" t="s">
        <v>59</v>
      </c>
      <c r="G220" s="6" t="s">
        <v>251</v>
      </c>
      <c r="H220" s="6" t="s">
        <v>252</v>
      </c>
      <c r="I220" s="7">
        <v>78203</v>
      </c>
      <c r="J220" s="6" t="s">
        <v>12</v>
      </c>
      <c r="K220" s="8">
        <v>50360</v>
      </c>
      <c r="L220" s="9">
        <v>13378695.8058</v>
      </c>
      <c r="M220" s="9">
        <v>602746.9</v>
      </c>
      <c r="N220" s="9"/>
      <c r="O220" s="9">
        <f t="shared" si="3"/>
        <v>13981442.705800001</v>
      </c>
      <c r="P220" s="59">
        <v>422</v>
      </c>
      <c r="Q220" s="7">
        <v>1993</v>
      </c>
      <c r="R220" s="10"/>
      <c r="S220" s="11" t="s">
        <v>12</v>
      </c>
      <c r="T220" s="11" t="s">
        <v>12</v>
      </c>
      <c r="U220" s="11">
        <v>1</v>
      </c>
      <c r="V220" s="94"/>
      <c r="W220" s="95"/>
      <c r="X220" s="50"/>
      <c r="Y220" s="8" t="s">
        <v>31</v>
      </c>
      <c r="Z220" s="12" t="s">
        <v>26</v>
      </c>
      <c r="AA220" s="14" t="s">
        <v>27</v>
      </c>
      <c r="AB220" s="96">
        <v>1</v>
      </c>
      <c r="AC220" s="13" t="s">
        <v>28</v>
      </c>
    </row>
    <row r="221" spans="1:29" ht="12.75" customHeight="1" x14ac:dyDescent="0.2">
      <c r="A221" s="92"/>
      <c r="B221" s="36"/>
      <c r="C221" s="36" t="s">
        <v>291</v>
      </c>
      <c r="D221" s="15" t="s">
        <v>152</v>
      </c>
      <c r="E221" s="15" t="s">
        <v>380</v>
      </c>
      <c r="F221" s="15" t="s">
        <v>59</v>
      </c>
      <c r="G221" s="6" t="s">
        <v>251</v>
      </c>
      <c r="H221" s="6" t="s">
        <v>252</v>
      </c>
      <c r="I221" s="7">
        <v>78203</v>
      </c>
      <c r="J221" s="6" t="s">
        <v>12</v>
      </c>
      <c r="K221" s="8">
        <v>217265</v>
      </c>
      <c r="L221" s="9">
        <v>44599517</v>
      </c>
      <c r="M221" s="9">
        <v>6074008.6900000004</v>
      </c>
      <c r="N221" s="9"/>
      <c r="O221" s="9">
        <f t="shared" si="3"/>
        <v>50673525.689999998</v>
      </c>
      <c r="P221" s="59"/>
      <c r="Q221" s="7">
        <v>2009</v>
      </c>
      <c r="R221" s="10"/>
      <c r="S221" s="11"/>
      <c r="T221" s="11"/>
      <c r="U221" s="11"/>
      <c r="V221" s="94"/>
      <c r="W221" s="95"/>
      <c r="X221" s="50"/>
      <c r="Y221" s="8"/>
      <c r="Z221" s="15" t="s">
        <v>401</v>
      </c>
      <c r="AA221" s="14"/>
      <c r="AB221" s="96">
        <v>3</v>
      </c>
      <c r="AC221" s="13"/>
    </row>
    <row r="222" spans="1:29" ht="12.75" customHeight="1" x14ac:dyDescent="0.2">
      <c r="A222" s="92">
        <v>44657</v>
      </c>
      <c r="B222" s="39"/>
      <c r="C222" s="36" t="s">
        <v>291</v>
      </c>
      <c r="D222" s="15" t="s">
        <v>152</v>
      </c>
      <c r="E222" s="15" t="s">
        <v>368</v>
      </c>
      <c r="F222" s="15" t="s">
        <v>59</v>
      </c>
      <c r="G222" s="6" t="s">
        <v>251</v>
      </c>
      <c r="H222" s="6" t="s">
        <v>252</v>
      </c>
      <c r="I222" s="7">
        <v>78203</v>
      </c>
      <c r="J222" s="6" t="s">
        <v>12</v>
      </c>
      <c r="K222" s="8">
        <v>53267</v>
      </c>
      <c r="L222" s="9">
        <v>23000000</v>
      </c>
      <c r="M222" s="9">
        <v>1200000</v>
      </c>
      <c r="N222" s="9"/>
      <c r="O222" s="9">
        <f t="shared" si="3"/>
        <v>24200000</v>
      </c>
      <c r="P222" s="59">
        <v>2043</v>
      </c>
      <c r="Q222" s="6">
        <v>2022</v>
      </c>
      <c r="R222" s="10"/>
      <c r="S222" s="145" t="s">
        <v>12</v>
      </c>
      <c r="T222" s="11"/>
      <c r="U222" s="11"/>
      <c r="V222" s="94"/>
      <c r="W222" s="95"/>
      <c r="X222" s="50"/>
      <c r="Y222" s="8"/>
      <c r="Z222" s="15" t="s">
        <v>406</v>
      </c>
      <c r="AA222" s="14"/>
      <c r="AB222" s="96">
        <v>2</v>
      </c>
      <c r="AC222" s="13"/>
    </row>
    <row r="223" spans="1:29" ht="12.75" customHeight="1" x14ac:dyDescent="0.2">
      <c r="A223" s="92"/>
      <c r="B223" s="36"/>
      <c r="C223" s="36" t="s">
        <v>291</v>
      </c>
      <c r="D223" s="15" t="s">
        <v>152</v>
      </c>
      <c r="E223" s="15" t="s">
        <v>370</v>
      </c>
      <c r="F223" s="15" t="s">
        <v>59</v>
      </c>
      <c r="G223" s="6" t="s">
        <v>251</v>
      </c>
      <c r="H223" s="6" t="s">
        <v>252</v>
      </c>
      <c r="I223" s="7">
        <v>78203</v>
      </c>
      <c r="J223" s="6" t="s">
        <v>12</v>
      </c>
      <c r="K223" s="8">
        <v>83829</v>
      </c>
      <c r="L223" s="9">
        <v>20465272.492800001</v>
      </c>
      <c r="M223" s="9">
        <v>2006511.5</v>
      </c>
      <c r="N223" s="9"/>
      <c r="O223" s="9">
        <f t="shared" si="3"/>
        <v>22471783.992800001</v>
      </c>
      <c r="P223" s="59">
        <v>1154</v>
      </c>
      <c r="Q223" s="7">
        <v>1992</v>
      </c>
      <c r="R223" s="7">
        <v>2012</v>
      </c>
      <c r="S223" s="11" t="s">
        <v>12</v>
      </c>
      <c r="T223" s="11"/>
      <c r="U223" s="11"/>
      <c r="V223" s="94"/>
      <c r="W223" s="10">
        <v>2012</v>
      </c>
      <c r="X223" s="50" t="s">
        <v>210</v>
      </c>
      <c r="Y223" s="8" t="s">
        <v>211</v>
      </c>
      <c r="Z223" s="15" t="s">
        <v>401</v>
      </c>
      <c r="AA223" s="14" t="s">
        <v>27</v>
      </c>
      <c r="AB223" s="96">
        <v>3</v>
      </c>
      <c r="AC223" s="13" t="s">
        <v>212</v>
      </c>
    </row>
    <row r="224" spans="1:29" ht="12.75" customHeight="1" x14ac:dyDescent="0.2">
      <c r="A224" s="92"/>
      <c r="B224" s="36"/>
      <c r="C224" s="90" t="s">
        <v>296</v>
      </c>
      <c r="D224" s="15" t="s">
        <v>153</v>
      </c>
      <c r="E224" s="15" t="s">
        <v>331</v>
      </c>
      <c r="F224" s="5" t="s">
        <v>60</v>
      </c>
      <c r="G224" s="6" t="s">
        <v>251</v>
      </c>
      <c r="H224" s="6" t="s">
        <v>252</v>
      </c>
      <c r="I224" s="7">
        <v>78211</v>
      </c>
      <c r="J224" s="6" t="s">
        <v>12</v>
      </c>
      <c r="K224" s="8">
        <v>41550</v>
      </c>
      <c r="L224" s="9">
        <v>5686595.4923999999</v>
      </c>
      <c r="M224" s="9">
        <v>836112.31</v>
      </c>
      <c r="N224" s="9"/>
      <c r="O224" s="9">
        <f t="shared" si="3"/>
        <v>6522707.8024000004</v>
      </c>
      <c r="P224" s="59">
        <v>120</v>
      </c>
      <c r="Q224" s="7">
        <v>1937</v>
      </c>
      <c r="R224" s="10"/>
      <c r="S224" s="11"/>
      <c r="T224" s="11" t="s">
        <v>12</v>
      </c>
      <c r="U224" s="11">
        <v>8</v>
      </c>
      <c r="V224" s="94"/>
      <c r="W224" s="95"/>
      <c r="X224" s="50"/>
      <c r="Y224" s="8" t="s">
        <v>31</v>
      </c>
      <c r="Z224" s="12" t="s">
        <v>20</v>
      </c>
      <c r="AA224" s="14" t="s">
        <v>51</v>
      </c>
      <c r="AB224" s="96">
        <v>1</v>
      </c>
      <c r="AC224" s="13" t="s">
        <v>32</v>
      </c>
    </row>
    <row r="225" spans="1:29" ht="12.75" customHeight="1" x14ac:dyDescent="0.2">
      <c r="A225" s="92"/>
      <c r="B225" s="36"/>
      <c r="C225" s="90" t="s">
        <v>296</v>
      </c>
      <c r="D225" s="15" t="s">
        <v>153</v>
      </c>
      <c r="E225" s="15" t="s">
        <v>335</v>
      </c>
      <c r="F225" s="5" t="s">
        <v>60</v>
      </c>
      <c r="G225" s="6" t="s">
        <v>251</v>
      </c>
      <c r="H225" s="6" t="s">
        <v>252</v>
      </c>
      <c r="I225" s="7">
        <v>78211</v>
      </c>
      <c r="J225" s="6" t="s">
        <v>12</v>
      </c>
      <c r="K225" s="8">
        <v>11048</v>
      </c>
      <c r="L225" s="23">
        <v>1448286</v>
      </c>
      <c r="M225" s="9">
        <v>648602.21</v>
      </c>
      <c r="N225" s="9"/>
      <c r="O225" s="9">
        <f t="shared" si="3"/>
        <v>2096888.21</v>
      </c>
      <c r="P225" s="59">
        <v>162</v>
      </c>
      <c r="Q225" s="7">
        <v>2009</v>
      </c>
      <c r="R225" s="10"/>
      <c r="S225" s="11"/>
      <c r="T225" s="11"/>
      <c r="U225" s="11"/>
      <c r="V225" s="94"/>
      <c r="W225" s="95"/>
      <c r="X225" s="50"/>
      <c r="Y225" s="8"/>
      <c r="Z225" s="12"/>
      <c r="AA225" s="14"/>
      <c r="AB225" s="96">
        <v>1</v>
      </c>
      <c r="AC225" s="13"/>
    </row>
    <row r="226" spans="1:29" ht="12.75" customHeight="1" x14ac:dyDescent="0.2">
      <c r="A226" s="92"/>
      <c r="B226" s="36"/>
      <c r="C226" s="90" t="s">
        <v>296</v>
      </c>
      <c r="D226" s="15" t="s">
        <v>153</v>
      </c>
      <c r="E226" s="15" t="s">
        <v>334</v>
      </c>
      <c r="F226" s="5" t="s">
        <v>60</v>
      </c>
      <c r="G226" s="6" t="s">
        <v>251</v>
      </c>
      <c r="H226" s="6" t="s">
        <v>252</v>
      </c>
      <c r="I226" s="7">
        <v>78211</v>
      </c>
      <c r="J226" s="6" t="s">
        <v>12</v>
      </c>
      <c r="K226" s="8">
        <v>13223</v>
      </c>
      <c r="L226" s="23">
        <v>2015063</v>
      </c>
      <c r="M226" s="9">
        <v>992951.68</v>
      </c>
      <c r="N226" s="9"/>
      <c r="O226" s="9">
        <f t="shared" si="3"/>
        <v>3008014.68</v>
      </c>
      <c r="P226" s="59"/>
      <c r="Q226" s="7">
        <v>2009</v>
      </c>
      <c r="R226" s="10"/>
      <c r="S226" s="11"/>
      <c r="T226" s="11"/>
      <c r="U226" s="11"/>
      <c r="V226" s="94"/>
      <c r="W226" s="95"/>
      <c r="X226" s="50"/>
      <c r="Y226" s="8"/>
      <c r="Z226" s="12"/>
      <c r="AA226" s="14"/>
      <c r="AB226" s="96">
        <v>1</v>
      </c>
      <c r="AC226" s="13"/>
    </row>
    <row r="227" spans="1:29" ht="12.75" customHeight="1" x14ac:dyDescent="0.2">
      <c r="A227" s="92"/>
      <c r="B227" s="36"/>
      <c r="C227" s="90" t="s">
        <v>296</v>
      </c>
      <c r="D227" s="15" t="s">
        <v>153</v>
      </c>
      <c r="E227" s="15" t="s">
        <v>332</v>
      </c>
      <c r="F227" s="5" t="s">
        <v>60</v>
      </c>
      <c r="G227" s="6" t="s">
        <v>251</v>
      </c>
      <c r="H227" s="6" t="s">
        <v>252</v>
      </c>
      <c r="I227" s="7">
        <v>78211</v>
      </c>
      <c r="J227" s="6" t="s">
        <v>12</v>
      </c>
      <c r="K227" s="8">
        <v>294113</v>
      </c>
      <c r="L227" s="9">
        <v>52372638.714599997</v>
      </c>
      <c r="M227" s="22">
        <v>4630126.72</v>
      </c>
      <c r="N227" s="25" t="s">
        <v>96</v>
      </c>
      <c r="O227" s="9">
        <f t="shared" si="3"/>
        <v>57002765.434599996</v>
      </c>
      <c r="P227" s="59">
        <v>1031</v>
      </c>
      <c r="Q227" s="7">
        <v>1940</v>
      </c>
      <c r="R227" s="7">
        <v>1990</v>
      </c>
      <c r="S227" s="11" t="s">
        <v>12</v>
      </c>
      <c r="T227" s="11" t="s">
        <v>12</v>
      </c>
      <c r="U227" s="11">
        <v>8</v>
      </c>
      <c r="V227" s="94"/>
      <c r="W227" s="95"/>
      <c r="X227" s="50"/>
      <c r="Y227" s="8" t="s">
        <v>31</v>
      </c>
      <c r="Z227" s="12" t="s">
        <v>21</v>
      </c>
      <c r="AA227" s="14" t="s">
        <v>52</v>
      </c>
      <c r="AB227" s="96">
        <v>1</v>
      </c>
      <c r="AC227" s="13" t="s">
        <v>32</v>
      </c>
    </row>
    <row r="228" spans="1:29" ht="12.75" customHeight="1" x14ac:dyDescent="0.2">
      <c r="A228" s="92"/>
      <c r="B228" s="36"/>
      <c r="C228" s="90" t="s">
        <v>296</v>
      </c>
      <c r="D228" s="15" t="s">
        <v>153</v>
      </c>
      <c r="E228" s="15" t="s">
        <v>333</v>
      </c>
      <c r="F228" s="5" t="s">
        <v>60</v>
      </c>
      <c r="G228" s="6" t="s">
        <v>251</v>
      </c>
      <c r="H228" s="6" t="s">
        <v>252</v>
      </c>
      <c r="I228" s="7">
        <v>78211</v>
      </c>
      <c r="J228" s="6" t="s">
        <v>12</v>
      </c>
      <c r="K228" s="8">
        <v>50360</v>
      </c>
      <c r="L228" s="9">
        <v>9541129</v>
      </c>
      <c r="M228" s="9">
        <v>2391816.92</v>
      </c>
      <c r="N228" s="9"/>
      <c r="O228" s="9">
        <f t="shared" si="3"/>
        <v>11932945.92</v>
      </c>
      <c r="P228" s="59">
        <v>270</v>
      </c>
      <c r="Q228" s="7">
        <v>2007</v>
      </c>
      <c r="R228" s="10"/>
      <c r="S228" s="11"/>
      <c r="T228" s="11"/>
      <c r="U228" s="11"/>
      <c r="V228" s="94"/>
      <c r="W228" s="95"/>
      <c r="X228" s="50"/>
      <c r="Y228" s="8"/>
      <c r="Z228" s="15" t="s">
        <v>401</v>
      </c>
      <c r="AA228" s="14"/>
      <c r="AB228" s="96">
        <v>2</v>
      </c>
      <c r="AC228" s="13"/>
    </row>
    <row r="229" spans="1:29" ht="12.75" customHeight="1" x14ac:dyDescent="0.2">
      <c r="A229" s="92"/>
      <c r="B229" s="36"/>
      <c r="C229" s="90" t="s">
        <v>296</v>
      </c>
      <c r="D229" s="15" t="s">
        <v>153</v>
      </c>
      <c r="E229" s="5" t="s">
        <v>161</v>
      </c>
      <c r="F229" s="5" t="s">
        <v>60</v>
      </c>
      <c r="G229" s="6" t="s">
        <v>251</v>
      </c>
      <c r="H229" s="6" t="s">
        <v>252</v>
      </c>
      <c r="I229" s="7">
        <v>78211</v>
      </c>
      <c r="J229" s="6" t="s">
        <v>12</v>
      </c>
      <c r="K229" s="8">
        <v>720</v>
      </c>
      <c r="L229" s="23">
        <v>32158.53</v>
      </c>
      <c r="M229" s="9">
        <v>0</v>
      </c>
      <c r="N229" s="9"/>
      <c r="O229" s="9">
        <f t="shared" si="3"/>
        <v>32158.53</v>
      </c>
      <c r="P229" s="59"/>
      <c r="Q229" s="7">
        <v>2010</v>
      </c>
      <c r="R229" s="10"/>
      <c r="S229" s="11"/>
      <c r="T229" s="11"/>
      <c r="U229" s="11"/>
      <c r="V229" s="94"/>
      <c r="W229" s="95"/>
      <c r="X229" s="50"/>
      <c r="Y229" s="8"/>
      <c r="Z229" s="12"/>
      <c r="AA229" s="14"/>
      <c r="AB229" s="96"/>
      <c r="AC229" s="13"/>
    </row>
    <row r="230" spans="1:29" ht="12.75" customHeight="1" x14ac:dyDescent="0.2">
      <c r="A230" s="92">
        <v>44733</v>
      </c>
      <c r="B230" s="39"/>
      <c r="C230" s="90" t="s">
        <v>296</v>
      </c>
      <c r="D230" s="15" t="s">
        <v>153</v>
      </c>
      <c r="E230" s="15" t="s">
        <v>337</v>
      </c>
      <c r="F230" s="15" t="s">
        <v>60</v>
      </c>
      <c r="G230" s="6" t="s">
        <v>251</v>
      </c>
      <c r="H230" s="6" t="s">
        <v>252</v>
      </c>
      <c r="I230" s="7">
        <v>78211</v>
      </c>
      <c r="J230" s="6" t="s">
        <v>12</v>
      </c>
      <c r="K230" s="16">
        <v>62093</v>
      </c>
      <c r="L230" s="23">
        <v>20000000</v>
      </c>
      <c r="M230" s="23">
        <v>4000000</v>
      </c>
      <c r="N230" s="9"/>
      <c r="O230" s="9">
        <f t="shared" si="3"/>
        <v>24000000</v>
      </c>
      <c r="P230" s="59">
        <v>653</v>
      </c>
      <c r="Q230" s="6">
        <v>2022</v>
      </c>
      <c r="R230" s="10"/>
      <c r="S230" s="11"/>
      <c r="T230" s="11"/>
      <c r="U230" s="11"/>
      <c r="V230" s="94"/>
      <c r="W230" s="95"/>
      <c r="X230" s="50"/>
      <c r="Y230" s="8"/>
      <c r="Z230" s="12" t="s">
        <v>407</v>
      </c>
      <c r="AA230" s="14"/>
      <c r="AB230" s="96">
        <v>2</v>
      </c>
      <c r="AC230" s="13"/>
    </row>
    <row r="231" spans="1:29" x14ac:dyDescent="0.2">
      <c r="K231" s="159">
        <f>SUM(K2:K230)</f>
        <v>6526083</v>
      </c>
      <c r="L231" s="160">
        <f>SUM(L2:L230)</f>
        <v>1439319913.4717999</v>
      </c>
      <c r="M231" s="160">
        <f>SUM(M2:M230)</f>
        <v>157117606.31999999</v>
      </c>
      <c r="N231" s="160"/>
      <c r="O231" s="160">
        <f>SUM(O2:O230)</f>
        <v>1596587519.7918003</v>
      </c>
    </row>
    <row r="232" spans="1:29" x14ac:dyDescent="0.2">
      <c r="B232" s="45" t="s">
        <v>398</v>
      </c>
      <c r="C232"/>
    </row>
    <row r="233" spans="1:29" x14ac:dyDescent="0.2">
      <c r="B233" s="183" t="s">
        <v>399</v>
      </c>
    </row>
    <row r="235" spans="1:29" x14ac:dyDescent="0.2">
      <c r="A235"/>
      <c r="L235" s="45"/>
      <c r="M235" s="45"/>
      <c r="N235" s="165"/>
      <c r="O235" s="165"/>
    </row>
    <row r="237" spans="1:29" x14ac:dyDescent="0.2">
      <c r="K237" s="166" t="s">
        <v>293</v>
      </c>
      <c r="L237" s="45" t="s">
        <v>297</v>
      </c>
    </row>
    <row r="238" spans="1:29" x14ac:dyDescent="0.2">
      <c r="K238" s="166" t="s">
        <v>294</v>
      </c>
      <c r="L238" s="45" t="s">
        <v>298</v>
      </c>
    </row>
    <row r="239" spans="1:29" x14ac:dyDescent="0.2">
      <c r="K239" s="166" t="s">
        <v>295</v>
      </c>
      <c r="L239" s="167">
        <v>45412</v>
      </c>
    </row>
  </sheetData>
  <autoFilter ref="A1:AC240" xr:uid="{9C24D8F7-6FDD-42AD-B029-1F378E11160E}">
    <sortState xmlns:xlrd2="http://schemas.microsoft.com/office/spreadsheetml/2017/richdata2" ref="A2:AC240">
      <sortCondition ref="C1:C240"/>
    </sortState>
  </autoFilter>
  <phoneticPr fontId="16" type="noConversion"/>
  <hyperlinks>
    <hyperlink ref="T56" r:id="rId1" xr:uid="{00000000-0004-0000-0000-000000000000}"/>
    <hyperlink ref="T53" r:id="rId2" xr:uid="{00000000-0004-0000-0000-000001000000}"/>
  </hyperlinks>
  <printOptions horizontalCentered="1" headings="1"/>
  <pageMargins left="0" right="0" top="0.75" bottom="0.75" header="0.3" footer="0.3"/>
  <pageSetup paperSize="3" scale="4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99CA0-431F-42BB-8B9E-4353D12E8706}">
  <dimension ref="A1:I14"/>
  <sheetViews>
    <sheetView workbookViewId="0">
      <selection sqref="A1:I14"/>
    </sheetView>
  </sheetViews>
  <sheetFormatPr defaultRowHeight="12.75" x14ac:dyDescent="0.2"/>
  <cols>
    <col min="1" max="1" width="27.28515625" customWidth="1"/>
    <col min="2" max="2" width="43.140625" customWidth="1"/>
    <col min="3" max="3" width="35.28515625" customWidth="1"/>
    <col min="4" max="4" width="8.5703125" customWidth="1"/>
    <col min="5" max="5" width="9.7109375" customWidth="1"/>
    <col min="6" max="6" width="21.42578125" customWidth="1"/>
    <col min="7" max="7" width="10.5703125" customWidth="1"/>
    <col min="8" max="8" width="12.7109375" customWidth="1"/>
    <col min="9" max="9" width="14.7109375" customWidth="1"/>
  </cols>
  <sheetData>
    <row r="1" spans="1:9" ht="15.75" x14ac:dyDescent="0.25">
      <c r="A1" s="184" t="s">
        <v>452</v>
      </c>
      <c r="E1" s="37"/>
      <c r="G1" s="163"/>
    </row>
    <row r="2" spans="1:9" ht="38.25" x14ac:dyDescent="0.2">
      <c r="A2" t="s">
        <v>285</v>
      </c>
      <c r="B2" t="s">
        <v>453</v>
      </c>
      <c r="C2" t="s">
        <v>454</v>
      </c>
      <c r="D2" s="45" t="s">
        <v>455</v>
      </c>
      <c r="E2" s="37" t="s">
        <v>456</v>
      </c>
      <c r="F2" t="s">
        <v>457</v>
      </c>
      <c r="G2" s="185" t="s">
        <v>458</v>
      </c>
      <c r="H2" s="186" t="s">
        <v>459</v>
      </c>
    </row>
    <row r="3" spans="1:9" x14ac:dyDescent="0.2">
      <c r="A3" t="s">
        <v>460</v>
      </c>
      <c r="B3" s="45" t="s">
        <v>461</v>
      </c>
      <c r="C3" s="45" t="s">
        <v>462</v>
      </c>
      <c r="D3" s="45" t="s">
        <v>463</v>
      </c>
      <c r="E3" s="37">
        <v>303</v>
      </c>
      <c r="F3" s="187" t="s">
        <v>464</v>
      </c>
      <c r="G3" s="187"/>
      <c r="H3" s="187"/>
    </row>
    <row r="4" spans="1:9" x14ac:dyDescent="0.2">
      <c r="A4" t="s">
        <v>465</v>
      </c>
      <c r="B4" t="s">
        <v>466</v>
      </c>
      <c r="C4" t="s">
        <v>467</v>
      </c>
      <c r="D4" s="45" t="s">
        <v>463</v>
      </c>
      <c r="E4" s="37">
        <v>396</v>
      </c>
      <c r="F4" t="s">
        <v>468</v>
      </c>
      <c r="G4" s="163" t="s">
        <v>305</v>
      </c>
      <c r="H4" t="s">
        <v>469</v>
      </c>
    </row>
    <row r="5" spans="1:9" x14ac:dyDescent="0.2">
      <c r="A5" t="s">
        <v>465</v>
      </c>
      <c r="B5" t="s">
        <v>466</v>
      </c>
      <c r="C5" t="s">
        <v>467</v>
      </c>
      <c r="D5" s="45" t="s">
        <v>463</v>
      </c>
      <c r="E5" s="37">
        <v>75</v>
      </c>
      <c r="F5" s="45" t="s">
        <v>470</v>
      </c>
      <c r="G5" s="163" t="s">
        <v>305</v>
      </c>
      <c r="H5" t="s">
        <v>469</v>
      </c>
    </row>
    <row r="6" spans="1:9" x14ac:dyDescent="0.2">
      <c r="A6" t="s">
        <v>471</v>
      </c>
      <c r="B6" s="45" t="s">
        <v>472</v>
      </c>
      <c r="C6" s="45" t="s">
        <v>473</v>
      </c>
      <c r="D6" s="45" t="s">
        <v>463</v>
      </c>
      <c r="E6" s="37">
        <v>400</v>
      </c>
      <c r="F6" s="45" t="s">
        <v>470</v>
      </c>
      <c r="G6" s="188" t="s">
        <v>225</v>
      </c>
      <c r="H6" s="45" t="s">
        <v>469</v>
      </c>
    </row>
    <row r="7" spans="1:9" x14ac:dyDescent="0.2">
      <c r="A7" t="s">
        <v>474</v>
      </c>
      <c r="B7" s="45" t="s">
        <v>475</v>
      </c>
      <c r="C7" s="45" t="s">
        <v>476</v>
      </c>
      <c r="D7" s="45" t="s">
        <v>463</v>
      </c>
      <c r="E7" s="37">
        <v>1000</v>
      </c>
      <c r="F7" s="45" t="s">
        <v>470</v>
      </c>
      <c r="G7" s="188" t="s">
        <v>305</v>
      </c>
      <c r="H7" s="45" t="s">
        <v>226</v>
      </c>
    </row>
    <row r="8" spans="1:9" x14ac:dyDescent="0.2">
      <c r="A8" t="s">
        <v>477</v>
      </c>
      <c r="B8" s="45" t="s">
        <v>478</v>
      </c>
      <c r="C8" s="45" t="s">
        <v>479</v>
      </c>
      <c r="D8" s="45" t="s">
        <v>463</v>
      </c>
      <c r="E8" s="37">
        <v>603</v>
      </c>
      <c r="F8" s="45" t="s">
        <v>470</v>
      </c>
      <c r="G8" s="188" t="s">
        <v>305</v>
      </c>
      <c r="H8" s="45" t="s">
        <v>226</v>
      </c>
    </row>
    <row r="9" spans="1:9" x14ac:dyDescent="0.2">
      <c r="E9" s="37"/>
      <c r="G9" s="163"/>
    </row>
    <row r="10" spans="1:9" ht="18" x14ac:dyDescent="0.25">
      <c r="A10" s="189" t="s">
        <v>480</v>
      </c>
      <c r="E10" s="37"/>
      <c r="G10" s="163"/>
    </row>
    <row r="11" spans="1:9" ht="25.5" x14ac:dyDescent="0.2">
      <c r="A11" t="s">
        <v>285</v>
      </c>
      <c r="B11" t="s">
        <v>453</v>
      </c>
      <c r="C11" s="186" t="s">
        <v>454</v>
      </c>
      <c r="D11" s="190" t="s">
        <v>455</v>
      </c>
      <c r="E11" s="191" t="s">
        <v>481</v>
      </c>
      <c r="F11" s="190" t="s">
        <v>482</v>
      </c>
      <c r="G11" s="192" t="s">
        <v>483</v>
      </c>
      <c r="H11" s="190" t="s">
        <v>484</v>
      </c>
      <c r="I11" s="190" t="s">
        <v>485</v>
      </c>
    </row>
    <row r="12" spans="1:9" x14ac:dyDescent="0.2">
      <c r="A12" t="s">
        <v>474</v>
      </c>
      <c r="B12" s="45" t="s">
        <v>475</v>
      </c>
      <c r="C12" s="45" t="s">
        <v>486</v>
      </c>
      <c r="D12" s="193" t="s">
        <v>487</v>
      </c>
      <c r="E12" s="45" t="s">
        <v>469</v>
      </c>
      <c r="F12" s="188" t="s">
        <v>469</v>
      </c>
      <c r="G12" s="45" t="s">
        <v>469</v>
      </c>
      <c r="H12" s="45" t="s">
        <v>469</v>
      </c>
      <c r="I12" s="45" t="s">
        <v>470</v>
      </c>
    </row>
    <row r="13" spans="1:9" x14ac:dyDescent="0.2">
      <c r="A13" t="s">
        <v>477</v>
      </c>
      <c r="B13" s="45" t="s">
        <v>478</v>
      </c>
      <c r="C13" s="45" t="s">
        <v>488</v>
      </c>
      <c r="D13" s="193" t="s">
        <v>487</v>
      </c>
      <c r="E13" s="45" t="s">
        <v>469</v>
      </c>
      <c r="F13" s="188" t="s">
        <v>469</v>
      </c>
      <c r="G13" s="45" t="s">
        <v>469</v>
      </c>
      <c r="H13" s="45" t="s">
        <v>469</v>
      </c>
      <c r="I13" s="45" t="s">
        <v>470</v>
      </c>
    </row>
    <row r="14" spans="1:9" x14ac:dyDescent="0.2">
      <c r="A14" t="s">
        <v>471</v>
      </c>
      <c r="B14" s="45" t="s">
        <v>472</v>
      </c>
      <c r="C14" s="45" t="s">
        <v>196</v>
      </c>
      <c r="D14" s="193" t="s">
        <v>487</v>
      </c>
      <c r="E14" s="45" t="s">
        <v>489</v>
      </c>
      <c r="F14" s="45"/>
      <c r="G14" s="45"/>
      <c r="H14" s="45"/>
    </row>
  </sheetData>
  <mergeCells count="1"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2EDF-5E09-46A2-AAD6-DB84AC4A3D78}">
  <dimension ref="A1:M241"/>
  <sheetViews>
    <sheetView tabSelected="1" topLeftCell="A217" workbookViewId="0">
      <selection activeCell="G252" sqref="G252"/>
    </sheetView>
  </sheetViews>
  <sheetFormatPr defaultRowHeight="12.75" x14ac:dyDescent="0.2"/>
  <cols>
    <col min="1" max="1" width="32.28515625" bestFit="1" customWidth="1"/>
    <col min="2" max="2" width="8.7109375" bestFit="1" customWidth="1"/>
    <col min="3" max="3" width="58.28515625" bestFit="1" customWidth="1"/>
    <col min="4" max="4" width="11" bestFit="1" customWidth="1"/>
    <col min="5" max="5" width="23.28515625" customWidth="1"/>
    <col min="6" max="6" width="8.42578125" bestFit="1" customWidth="1"/>
    <col min="7" max="7" width="43.5703125" bestFit="1" customWidth="1"/>
    <col min="8" max="8" width="25.7109375" bestFit="1" customWidth="1"/>
    <col min="9" max="9" width="13.7109375" bestFit="1" customWidth="1"/>
    <col min="10" max="10" width="7.7109375" bestFit="1" customWidth="1"/>
    <col min="11" max="11" width="8.140625" bestFit="1" customWidth="1"/>
    <col min="12" max="12" width="10.7109375" bestFit="1" customWidth="1"/>
    <col min="13" max="13" width="13.7109375" bestFit="1" customWidth="1"/>
  </cols>
  <sheetData>
    <row r="1" spans="1:13" ht="51" x14ac:dyDescent="0.2">
      <c r="A1" s="194" t="s">
        <v>490</v>
      </c>
      <c r="B1" s="194" t="s">
        <v>491</v>
      </c>
      <c r="C1" s="194" t="s">
        <v>492</v>
      </c>
      <c r="D1" s="194" t="s">
        <v>493</v>
      </c>
      <c r="E1" s="194" t="s">
        <v>494</v>
      </c>
      <c r="F1" s="195" t="s">
        <v>495</v>
      </c>
      <c r="G1" s="194" t="s">
        <v>496</v>
      </c>
      <c r="H1" s="194" t="s">
        <v>497</v>
      </c>
      <c r="I1" s="196" t="s">
        <v>498</v>
      </c>
      <c r="J1" s="194" t="s">
        <v>499</v>
      </c>
      <c r="K1" s="194" t="s">
        <v>500</v>
      </c>
      <c r="L1" s="194" t="s">
        <v>501</v>
      </c>
      <c r="M1" s="194" t="s">
        <v>502</v>
      </c>
    </row>
    <row r="2" spans="1:13" x14ac:dyDescent="0.2">
      <c r="A2" s="32" t="s">
        <v>503</v>
      </c>
      <c r="B2" s="32" t="s">
        <v>288</v>
      </c>
      <c r="C2" s="32" t="s">
        <v>504</v>
      </c>
      <c r="D2" s="197" t="s">
        <v>505</v>
      </c>
      <c r="E2" s="32" t="s">
        <v>506</v>
      </c>
      <c r="F2" s="198">
        <v>12642.5</v>
      </c>
      <c r="G2" s="32" t="s">
        <v>432</v>
      </c>
      <c r="H2" s="32" t="s">
        <v>507</v>
      </c>
      <c r="I2" s="199">
        <v>132580.89000000001</v>
      </c>
      <c r="J2" s="32" t="s">
        <v>508</v>
      </c>
      <c r="K2" s="32">
        <v>2009</v>
      </c>
      <c r="L2" s="32">
        <v>5</v>
      </c>
      <c r="M2" s="32">
        <v>9</v>
      </c>
    </row>
    <row r="3" spans="1:13" x14ac:dyDescent="0.2">
      <c r="A3" s="32" t="s">
        <v>503</v>
      </c>
      <c r="B3" s="32" t="s">
        <v>288</v>
      </c>
      <c r="C3" s="32" t="s">
        <v>504</v>
      </c>
      <c r="D3" s="197" t="s">
        <v>505</v>
      </c>
      <c r="E3" s="32" t="s">
        <v>506</v>
      </c>
      <c r="F3" s="198">
        <v>600</v>
      </c>
      <c r="G3" s="32" t="s">
        <v>509</v>
      </c>
      <c r="H3" s="32" t="s">
        <v>507</v>
      </c>
      <c r="I3" s="199">
        <v>17430</v>
      </c>
      <c r="J3" s="32" t="s">
        <v>508</v>
      </c>
      <c r="K3" s="32">
        <v>2009</v>
      </c>
      <c r="L3" s="32">
        <v>50</v>
      </c>
      <c r="M3" s="32">
        <v>54</v>
      </c>
    </row>
    <row r="4" spans="1:13" x14ac:dyDescent="0.2">
      <c r="A4" s="32" t="s">
        <v>503</v>
      </c>
      <c r="B4" s="32" t="s">
        <v>288</v>
      </c>
      <c r="C4" s="32" t="s">
        <v>510</v>
      </c>
      <c r="D4" s="197" t="s">
        <v>511</v>
      </c>
      <c r="E4" s="32" t="s">
        <v>512</v>
      </c>
      <c r="F4" s="198">
        <v>11150</v>
      </c>
      <c r="G4" s="32" t="s">
        <v>432</v>
      </c>
      <c r="H4" s="32" t="s">
        <v>507</v>
      </c>
      <c r="I4" s="199">
        <v>116929.16</v>
      </c>
      <c r="J4" s="32" t="s">
        <v>508</v>
      </c>
      <c r="K4" s="32">
        <v>2008</v>
      </c>
      <c r="L4" s="32">
        <v>4</v>
      </c>
      <c r="M4" s="32">
        <v>8</v>
      </c>
    </row>
    <row r="5" spans="1:13" x14ac:dyDescent="0.2">
      <c r="A5" s="32" t="s">
        <v>503</v>
      </c>
      <c r="B5" s="32" t="s">
        <v>288</v>
      </c>
      <c r="C5" s="32" t="s">
        <v>513</v>
      </c>
      <c r="D5" s="197" t="s">
        <v>514</v>
      </c>
      <c r="E5" s="32" t="s">
        <v>515</v>
      </c>
      <c r="F5" s="198">
        <v>3000</v>
      </c>
      <c r="G5" s="32" t="s">
        <v>516</v>
      </c>
      <c r="H5" s="32" t="s">
        <v>507</v>
      </c>
      <c r="I5" s="199">
        <v>149284.10999999999</v>
      </c>
      <c r="J5" s="32" t="s">
        <v>508</v>
      </c>
      <c r="K5" s="32">
        <v>2009</v>
      </c>
      <c r="L5" s="32">
        <v>10</v>
      </c>
      <c r="M5" s="32">
        <v>14</v>
      </c>
    </row>
    <row r="6" spans="1:13" x14ac:dyDescent="0.2">
      <c r="A6" s="32" t="s">
        <v>503</v>
      </c>
      <c r="B6" s="32" t="s">
        <v>288</v>
      </c>
      <c r="C6" s="32" t="s">
        <v>513</v>
      </c>
      <c r="D6" s="197" t="s">
        <v>514</v>
      </c>
      <c r="E6" s="32" t="s">
        <v>515</v>
      </c>
      <c r="F6" s="198">
        <v>30800</v>
      </c>
      <c r="G6" s="32" t="s">
        <v>432</v>
      </c>
      <c r="H6" s="32" t="s">
        <v>507</v>
      </c>
      <c r="I6" s="199">
        <v>327078.14</v>
      </c>
      <c r="J6" s="32" t="s">
        <v>508</v>
      </c>
      <c r="K6" s="32">
        <v>2009</v>
      </c>
      <c r="L6" s="32">
        <v>5</v>
      </c>
      <c r="M6" s="32">
        <v>9</v>
      </c>
    </row>
    <row r="7" spans="1:13" x14ac:dyDescent="0.2">
      <c r="A7" s="32" t="s">
        <v>503</v>
      </c>
      <c r="B7" s="32" t="s">
        <v>288</v>
      </c>
      <c r="C7" s="32" t="s">
        <v>513</v>
      </c>
      <c r="D7" s="197" t="s">
        <v>514</v>
      </c>
      <c r="E7" s="32" t="s">
        <v>515</v>
      </c>
      <c r="F7" s="198">
        <v>3000</v>
      </c>
      <c r="G7" s="32" t="s">
        <v>517</v>
      </c>
      <c r="H7" s="32" t="s">
        <v>507</v>
      </c>
      <c r="I7" s="199">
        <v>76356</v>
      </c>
      <c r="J7" s="32" t="s">
        <v>508</v>
      </c>
      <c r="K7" s="32">
        <v>2009</v>
      </c>
      <c r="L7" s="32">
        <v>35</v>
      </c>
      <c r="M7" s="32">
        <v>39</v>
      </c>
    </row>
    <row r="8" spans="1:13" x14ac:dyDescent="0.2">
      <c r="A8" s="32" t="s">
        <v>503</v>
      </c>
      <c r="B8" s="32" t="s">
        <v>288</v>
      </c>
      <c r="C8" s="32" t="s">
        <v>224</v>
      </c>
      <c r="D8" s="32" t="s">
        <v>518</v>
      </c>
      <c r="E8" s="32" t="s">
        <v>519</v>
      </c>
      <c r="F8" s="198">
        <v>18480</v>
      </c>
      <c r="G8" s="32" t="s">
        <v>432</v>
      </c>
      <c r="H8" s="32" t="s">
        <v>507</v>
      </c>
      <c r="I8" s="199">
        <v>193798.28</v>
      </c>
      <c r="J8" s="32" t="s">
        <v>508</v>
      </c>
      <c r="K8" s="32">
        <v>2008</v>
      </c>
      <c r="L8" s="32">
        <v>4</v>
      </c>
      <c r="M8" s="32">
        <v>8</v>
      </c>
    </row>
    <row r="9" spans="1:13" x14ac:dyDescent="0.2">
      <c r="A9" s="32" t="s">
        <v>503</v>
      </c>
      <c r="B9" s="32" t="s">
        <v>288</v>
      </c>
      <c r="C9" s="32" t="s">
        <v>520</v>
      </c>
      <c r="D9" s="197" t="s">
        <v>521</v>
      </c>
      <c r="E9" s="32" t="s">
        <v>522</v>
      </c>
      <c r="F9" s="198">
        <v>29500</v>
      </c>
      <c r="G9" s="32" t="s">
        <v>523</v>
      </c>
      <c r="H9" s="32" t="s">
        <v>507</v>
      </c>
      <c r="I9" s="199">
        <v>309364.14</v>
      </c>
      <c r="J9" s="32" t="s">
        <v>508</v>
      </c>
      <c r="K9" s="32">
        <v>2023</v>
      </c>
      <c r="L9" s="32">
        <v>19</v>
      </c>
      <c r="M9" s="32"/>
    </row>
    <row r="10" spans="1:13" x14ac:dyDescent="0.2">
      <c r="A10" s="32" t="s">
        <v>503</v>
      </c>
      <c r="B10" s="32" t="s">
        <v>288</v>
      </c>
      <c r="C10" s="32" t="s">
        <v>520</v>
      </c>
      <c r="D10" s="197" t="s">
        <v>521</v>
      </c>
      <c r="E10" s="32" t="s">
        <v>522</v>
      </c>
      <c r="F10" s="198">
        <v>5000</v>
      </c>
      <c r="G10" s="32" t="s">
        <v>517</v>
      </c>
      <c r="H10" s="32" t="s">
        <v>507</v>
      </c>
      <c r="I10" s="199">
        <v>127260</v>
      </c>
      <c r="J10" s="32" t="s">
        <v>508</v>
      </c>
      <c r="K10" s="32">
        <v>2009</v>
      </c>
      <c r="L10" s="32">
        <v>35</v>
      </c>
      <c r="M10" s="32">
        <v>39</v>
      </c>
    </row>
    <row r="11" spans="1:13" x14ac:dyDescent="0.2">
      <c r="A11" s="32" t="s">
        <v>503</v>
      </c>
      <c r="B11" s="32" t="s">
        <v>288</v>
      </c>
      <c r="C11" s="32" t="s">
        <v>524</v>
      </c>
      <c r="D11" s="197" t="s">
        <v>525</v>
      </c>
      <c r="E11" s="32" t="s">
        <v>526</v>
      </c>
      <c r="F11" s="198">
        <v>13072</v>
      </c>
      <c r="G11" s="32" t="s">
        <v>432</v>
      </c>
      <c r="H11" s="32" t="s">
        <v>507</v>
      </c>
      <c r="I11" s="199">
        <v>137085.01999999999</v>
      </c>
      <c r="J11" s="32" t="s">
        <v>508</v>
      </c>
      <c r="K11" s="32">
        <v>2008</v>
      </c>
      <c r="L11" s="32">
        <v>4</v>
      </c>
      <c r="M11" s="32">
        <v>8</v>
      </c>
    </row>
    <row r="12" spans="1:13" x14ac:dyDescent="0.2">
      <c r="A12" s="32" t="s">
        <v>503</v>
      </c>
      <c r="B12" s="32" t="s">
        <v>288</v>
      </c>
      <c r="C12" s="32" t="s">
        <v>527</v>
      </c>
      <c r="D12" s="197" t="s">
        <v>528</v>
      </c>
      <c r="E12" s="32" t="s">
        <v>529</v>
      </c>
      <c r="F12" s="198">
        <v>2450</v>
      </c>
      <c r="G12" s="32" t="s">
        <v>530</v>
      </c>
      <c r="H12" s="32" t="s">
        <v>507</v>
      </c>
      <c r="I12" s="199">
        <v>71172.5</v>
      </c>
      <c r="J12" s="32" t="s">
        <v>508</v>
      </c>
      <c r="K12" s="32">
        <v>2008</v>
      </c>
      <c r="L12" s="32">
        <v>49</v>
      </c>
      <c r="M12" s="32">
        <v>53</v>
      </c>
    </row>
    <row r="13" spans="1:13" x14ac:dyDescent="0.2">
      <c r="A13" s="32" t="s">
        <v>503</v>
      </c>
      <c r="B13" s="32" t="s">
        <v>288</v>
      </c>
      <c r="C13" s="32" t="s">
        <v>527</v>
      </c>
      <c r="D13" s="197" t="s">
        <v>528</v>
      </c>
      <c r="E13" s="32" t="s">
        <v>529</v>
      </c>
      <c r="F13" s="198">
        <v>27540</v>
      </c>
      <c r="G13" s="32" t="s">
        <v>432</v>
      </c>
      <c r="H13" s="32" t="s">
        <v>507</v>
      </c>
      <c r="I13" s="199">
        <v>288809.78000000003</v>
      </c>
      <c r="J13" s="32" t="s">
        <v>508</v>
      </c>
      <c r="K13" s="32">
        <v>2008</v>
      </c>
      <c r="L13" s="32">
        <v>4</v>
      </c>
      <c r="M13" s="32">
        <v>8</v>
      </c>
    </row>
    <row r="14" spans="1:13" x14ac:dyDescent="0.2">
      <c r="A14" s="32" t="s">
        <v>503</v>
      </c>
      <c r="B14" s="32" t="s">
        <v>288</v>
      </c>
      <c r="C14" s="32" t="s">
        <v>527</v>
      </c>
      <c r="D14" s="197" t="s">
        <v>528</v>
      </c>
      <c r="E14" s="32" t="s">
        <v>529</v>
      </c>
      <c r="F14" s="198">
        <v>1500</v>
      </c>
      <c r="G14" s="32" t="s">
        <v>531</v>
      </c>
      <c r="H14" s="32" t="s">
        <v>532</v>
      </c>
      <c r="I14" s="199">
        <v>198630</v>
      </c>
      <c r="J14" s="32" t="s">
        <v>508</v>
      </c>
      <c r="K14" s="32">
        <v>2008</v>
      </c>
      <c r="L14" s="32">
        <v>14</v>
      </c>
      <c r="M14" s="32">
        <v>18</v>
      </c>
    </row>
    <row r="15" spans="1:13" x14ac:dyDescent="0.2">
      <c r="A15" s="32" t="s">
        <v>503</v>
      </c>
      <c r="B15" s="32" t="s">
        <v>288</v>
      </c>
      <c r="C15" s="32" t="s">
        <v>462</v>
      </c>
      <c r="D15" s="197" t="s">
        <v>533</v>
      </c>
      <c r="E15" s="32" t="s">
        <v>534</v>
      </c>
      <c r="F15" s="198">
        <v>26400</v>
      </c>
      <c r="G15" s="32" t="s">
        <v>432</v>
      </c>
      <c r="H15" s="32" t="s">
        <v>507</v>
      </c>
      <c r="I15" s="199">
        <v>276854.69</v>
      </c>
      <c r="J15" s="32" t="s">
        <v>508</v>
      </c>
      <c r="K15" s="32">
        <v>2009</v>
      </c>
      <c r="L15" s="32">
        <v>5</v>
      </c>
      <c r="M15" s="32">
        <v>9</v>
      </c>
    </row>
    <row r="16" spans="1:13" x14ac:dyDescent="0.2">
      <c r="A16" s="32" t="s">
        <v>503</v>
      </c>
      <c r="B16" s="32" t="s">
        <v>288</v>
      </c>
      <c r="C16" s="32" t="s">
        <v>462</v>
      </c>
      <c r="D16" s="197" t="s">
        <v>533</v>
      </c>
      <c r="E16" s="32" t="s">
        <v>534</v>
      </c>
      <c r="F16" s="198">
        <v>100</v>
      </c>
      <c r="G16" s="32" t="s">
        <v>531</v>
      </c>
      <c r="H16" s="32" t="s">
        <v>532</v>
      </c>
      <c r="I16" s="199">
        <v>13242</v>
      </c>
      <c r="J16" s="32" t="s">
        <v>508</v>
      </c>
      <c r="K16" s="32">
        <v>2009</v>
      </c>
      <c r="L16" s="32">
        <v>15</v>
      </c>
      <c r="M16" s="32">
        <v>19</v>
      </c>
    </row>
    <row r="17" spans="1:13" x14ac:dyDescent="0.2">
      <c r="A17" s="32" t="s">
        <v>503</v>
      </c>
      <c r="B17" s="32" t="s">
        <v>288</v>
      </c>
      <c r="C17" s="32" t="s">
        <v>462</v>
      </c>
      <c r="D17" s="197" t="s">
        <v>533</v>
      </c>
      <c r="E17" s="32" t="s">
        <v>534</v>
      </c>
      <c r="F17" s="198">
        <v>60</v>
      </c>
      <c r="G17" s="32" t="s">
        <v>535</v>
      </c>
      <c r="H17" s="32" t="s">
        <v>532</v>
      </c>
      <c r="I17" s="199">
        <v>7447.2</v>
      </c>
      <c r="J17" s="32" t="s">
        <v>508</v>
      </c>
      <c r="K17" s="32">
        <v>2009</v>
      </c>
      <c r="L17" s="32">
        <v>10</v>
      </c>
      <c r="M17" s="32">
        <v>14</v>
      </c>
    </row>
    <row r="18" spans="1:13" x14ac:dyDescent="0.2">
      <c r="A18" s="32" t="s">
        <v>503</v>
      </c>
      <c r="B18" s="32" t="s">
        <v>288</v>
      </c>
      <c r="C18" s="32" t="s">
        <v>536</v>
      </c>
      <c r="D18" s="197" t="s">
        <v>537</v>
      </c>
      <c r="E18" s="32" t="s">
        <v>538</v>
      </c>
      <c r="F18" s="198">
        <v>21413.67</v>
      </c>
      <c r="G18" s="32" t="s">
        <v>432</v>
      </c>
      <c r="H18" s="32" t="s">
        <v>507</v>
      </c>
      <c r="I18" s="199">
        <v>224563.44</v>
      </c>
      <c r="J18" s="32" t="s">
        <v>508</v>
      </c>
      <c r="K18" s="32">
        <v>2008</v>
      </c>
      <c r="L18" s="32">
        <v>4</v>
      </c>
      <c r="M18" s="32">
        <v>8</v>
      </c>
    </row>
    <row r="19" spans="1:13" x14ac:dyDescent="0.2">
      <c r="A19" s="32" t="s">
        <v>503</v>
      </c>
      <c r="B19" s="32" t="s">
        <v>288</v>
      </c>
      <c r="C19" s="32" t="s">
        <v>227</v>
      </c>
      <c r="D19" s="32" t="s">
        <v>539</v>
      </c>
      <c r="E19" s="32"/>
      <c r="F19" s="198">
        <v>48</v>
      </c>
      <c r="G19" s="32" t="s">
        <v>530</v>
      </c>
      <c r="H19" s="32" t="s">
        <v>507</v>
      </c>
      <c r="I19" s="199">
        <v>1394.4</v>
      </c>
      <c r="J19" s="32" t="s">
        <v>508</v>
      </c>
      <c r="K19" s="32">
        <v>2010</v>
      </c>
      <c r="L19" s="32">
        <v>51</v>
      </c>
      <c r="M19" s="32">
        <v>55</v>
      </c>
    </row>
    <row r="20" spans="1:13" x14ac:dyDescent="0.2">
      <c r="A20" s="32" t="s">
        <v>540</v>
      </c>
      <c r="B20" s="32" t="s">
        <v>541</v>
      </c>
      <c r="C20" s="32" t="s">
        <v>542</v>
      </c>
      <c r="D20" s="32" t="s">
        <v>543</v>
      </c>
      <c r="E20" s="32"/>
      <c r="F20" s="198">
        <v>1450</v>
      </c>
      <c r="G20" s="32" t="s">
        <v>544</v>
      </c>
      <c r="H20" s="32" t="s">
        <v>507</v>
      </c>
      <c r="I20" s="199">
        <v>18623.439999999999</v>
      </c>
      <c r="J20" s="32" t="s">
        <v>508</v>
      </c>
      <c r="K20" s="32">
        <v>2016</v>
      </c>
      <c r="L20" s="32">
        <v>12</v>
      </c>
      <c r="M20" s="32">
        <v>16</v>
      </c>
    </row>
    <row r="21" spans="1:13" x14ac:dyDescent="0.2">
      <c r="A21" s="32" t="s">
        <v>540</v>
      </c>
      <c r="B21" s="32" t="s">
        <v>541</v>
      </c>
      <c r="C21" s="32" t="s">
        <v>542</v>
      </c>
      <c r="D21" s="32" t="s">
        <v>543</v>
      </c>
      <c r="E21" s="32"/>
      <c r="F21" s="198">
        <v>28500</v>
      </c>
      <c r="G21" s="32" t="s">
        <v>530</v>
      </c>
      <c r="H21" s="32" t="s">
        <v>507</v>
      </c>
      <c r="I21" s="199">
        <v>827925</v>
      </c>
      <c r="J21" s="32" t="s">
        <v>508</v>
      </c>
      <c r="K21" s="32">
        <v>2016</v>
      </c>
      <c r="L21" s="32">
        <v>57</v>
      </c>
      <c r="M21" s="32">
        <v>61</v>
      </c>
    </row>
    <row r="22" spans="1:13" x14ac:dyDescent="0.2">
      <c r="A22" s="32" t="s">
        <v>545</v>
      </c>
      <c r="B22" s="32" t="s">
        <v>291</v>
      </c>
      <c r="C22" s="32" t="s">
        <v>546</v>
      </c>
      <c r="D22" s="197" t="s">
        <v>547</v>
      </c>
      <c r="E22" s="32" t="s">
        <v>548</v>
      </c>
      <c r="F22" s="198">
        <v>3000</v>
      </c>
      <c r="G22" s="32" t="s">
        <v>549</v>
      </c>
      <c r="H22" s="32" t="s">
        <v>507</v>
      </c>
      <c r="I22" s="199">
        <v>41538</v>
      </c>
      <c r="J22" s="32" t="s">
        <v>508</v>
      </c>
      <c r="K22" s="32">
        <v>2010</v>
      </c>
      <c r="L22" s="32">
        <v>36</v>
      </c>
      <c r="M22" s="32">
        <v>40</v>
      </c>
    </row>
    <row r="23" spans="1:13" x14ac:dyDescent="0.2">
      <c r="A23" s="32" t="s">
        <v>545</v>
      </c>
      <c r="B23" s="32" t="s">
        <v>291</v>
      </c>
      <c r="C23" s="32" t="s">
        <v>550</v>
      </c>
      <c r="D23" s="197" t="s">
        <v>551</v>
      </c>
      <c r="E23" s="32"/>
      <c r="F23" s="198">
        <v>576</v>
      </c>
      <c r="G23" s="32" t="s">
        <v>549</v>
      </c>
      <c r="H23" s="32" t="s">
        <v>507</v>
      </c>
      <c r="I23" s="199">
        <v>7975.3</v>
      </c>
      <c r="J23" s="32" t="s">
        <v>508</v>
      </c>
      <c r="K23" s="32">
        <v>2010</v>
      </c>
      <c r="L23" s="32">
        <v>36</v>
      </c>
      <c r="M23" s="32">
        <v>40</v>
      </c>
    </row>
    <row r="24" spans="1:13" x14ac:dyDescent="0.2">
      <c r="A24" s="32" t="s">
        <v>545</v>
      </c>
      <c r="B24" s="32" t="s">
        <v>291</v>
      </c>
      <c r="C24" s="32" t="s">
        <v>552</v>
      </c>
      <c r="D24" s="197" t="s">
        <v>553</v>
      </c>
      <c r="E24" s="32" t="s">
        <v>554</v>
      </c>
      <c r="F24" s="198">
        <v>8070</v>
      </c>
      <c r="G24" s="32" t="s">
        <v>432</v>
      </c>
      <c r="H24" s="32" t="s">
        <v>507</v>
      </c>
      <c r="I24" s="199">
        <v>85880.29</v>
      </c>
      <c r="J24" s="32" t="s">
        <v>508</v>
      </c>
      <c r="K24" s="32">
        <v>2021</v>
      </c>
      <c r="L24" s="32">
        <v>17</v>
      </c>
      <c r="M24" s="32"/>
    </row>
    <row r="25" spans="1:13" x14ac:dyDescent="0.2">
      <c r="A25" s="32" t="s">
        <v>545</v>
      </c>
      <c r="B25" s="32" t="s">
        <v>291</v>
      </c>
      <c r="C25" s="32" t="s">
        <v>555</v>
      </c>
      <c r="D25" s="197" t="s">
        <v>556</v>
      </c>
      <c r="E25" s="32" t="s">
        <v>557</v>
      </c>
      <c r="F25" s="198">
        <v>1857</v>
      </c>
      <c r="G25" s="32" t="s">
        <v>432</v>
      </c>
      <c r="H25" s="32" t="s">
        <v>507</v>
      </c>
      <c r="I25" s="199">
        <v>19762.05</v>
      </c>
      <c r="J25" s="32" t="s">
        <v>508</v>
      </c>
      <c r="K25" s="32">
        <v>2021</v>
      </c>
      <c r="L25" s="32">
        <v>17</v>
      </c>
      <c r="M25" s="32"/>
    </row>
    <row r="26" spans="1:13" x14ac:dyDescent="0.2">
      <c r="A26" s="32" t="s">
        <v>545</v>
      </c>
      <c r="B26" s="32" t="s">
        <v>291</v>
      </c>
      <c r="C26" s="32" t="s">
        <v>558</v>
      </c>
      <c r="D26" s="197" t="s">
        <v>559</v>
      </c>
      <c r="E26" s="32" t="s">
        <v>560</v>
      </c>
      <c r="F26" s="198">
        <v>19500</v>
      </c>
      <c r="G26" s="32" t="s">
        <v>544</v>
      </c>
      <c r="H26" s="32" t="s">
        <v>507</v>
      </c>
      <c r="I26" s="199">
        <v>250891.88</v>
      </c>
      <c r="J26" s="32" t="s">
        <v>508</v>
      </c>
      <c r="K26" s="32">
        <v>1990</v>
      </c>
      <c r="L26" s="32">
        <v>0</v>
      </c>
      <c r="M26" s="32">
        <v>0</v>
      </c>
    </row>
    <row r="27" spans="1:13" x14ac:dyDescent="0.2">
      <c r="A27" s="32" t="s">
        <v>545</v>
      </c>
      <c r="B27" s="32" t="s">
        <v>291</v>
      </c>
      <c r="C27" s="32" t="s">
        <v>561</v>
      </c>
      <c r="D27" s="197" t="s">
        <v>562</v>
      </c>
      <c r="E27" s="32" t="s">
        <v>563</v>
      </c>
      <c r="F27" s="198">
        <v>7500</v>
      </c>
      <c r="G27" s="32" t="s">
        <v>549</v>
      </c>
      <c r="H27" s="32" t="s">
        <v>507</v>
      </c>
      <c r="I27" s="199">
        <v>103845</v>
      </c>
      <c r="J27" s="32" t="s">
        <v>508</v>
      </c>
      <c r="K27" s="32">
        <v>1972</v>
      </c>
      <c r="L27" s="32">
        <v>0</v>
      </c>
      <c r="M27" s="32">
        <v>2</v>
      </c>
    </row>
    <row r="28" spans="1:13" x14ac:dyDescent="0.2">
      <c r="A28" s="32" t="s">
        <v>545</v>
      </c>
      <c r="B28" s="32" t="s">
        <v>291</v>
      </c>
      <c r="C28" s="32" t="s">
        <v>564</v>
      </c>
      <c r="D28" s="197" t="s">
        <v>565</v>
      </c>
      <c r="E28" s="32" t="s">
        <v>566</v>
      </c>
      <c r="F28" s="198">
        <v>21339</v>
      </c>
      <c r="G28" s="32" t="s">
        <v>567</v>
      </c>
      <c r="H28" s="32" t="s">
        <v>507</v>
      </c>
      <c r="I28" s="199">
        <v>244959.34</v>
      </c>
      <c r="J28" s="32" t="s">
        <v>508</v>
      </c>
      <c r="K28" s="32">
        <v>2017</v>
      </c>
      <c r="L28" s="32">
        <v>18</v>
      </c>
      <c r="M28" s="32">
        <v>22</v>
      </c>
    </row>
    <row r="29" spans="1:13" x14ac:dyDescent="0.2">
      <c r="A29" s="32" t="s">
        <v>545</v>
      </c>
      <c r="B29" s="32" t="s">
        <v>291</v>
      </c>
      <c r="C29" s="32" t="s">
        <v>564</v>
      </c>
      <c r="D29" s="197" t="s">
        <v>565</v>
      </c>
      <c r="E29" s="32" t="s">
        <v>566</v>
      </c>
      <c r="F29" s="198">
        <v>3</v>
      </c>
      <c r="G29" s="32" t="s">
        <v>568</v>
      </c>
      <c r="H29" s="32" t="s">
        <v>569</v>
      </c>
      <c r="I29" s="199">
        <v>4626.0600000000004</v>
      </c>
      <c r="J29" s="32" t="s">
        <v>508</v>
      </c>
      <c r="K29" s="32">
        <v>2017</v>
      </c>
      <c r="L29" s="32">
        <v>33</v>
      </c>
      <c r="M29" s="32">
        <v>40</v>
      </c>
    </row>
    <row r="30" spans="1:13" x14ac:dyDescent="0.2">
      <c r="A30" s="32" t="s">
        <v>545</v>
      </c>
      <c r="B30" s="32" t="s">
        <v>291</v>
      </c>
      <c r="C30" s="32" t="s">
        <v>570</v>
      </c>
      <c r="D30" s="197" t="s">
        <v>571</v>
      </c>
      <c r="E30" s="32" t="s">
        <v>572</v>
      </c>
      <c r="F30" s="198">
        <v>13600</v>
      </c>
      <c r="G30" s="32" t="s">
        <v>432</v>
      </c>
      <c r="H30" s="32" t="s">
        <v>507</v>
      </c>
      <c r="I30" s="199">
        <v>144730.10999999999</v>
      </c>
      <c r="J30" s="32" t="s">
        <v>508</v>
      </c>
      <c r="K30" s="32">
        <v>1987</v>
      </c>
      <c r="L30" s="32">
        <v>0</v>
      </c>
      <c r="M30" s="32">
        <v>0</v>
      </c>
    </row>
    <row r="31" spans="1:13" x14ac:dyDescent="0.2">
      <c r="A31" s="32" t="s">
        <v>545</v>
      </c>
      <c r="B31" s="32" t="s">
        <v>291</v>
      </c>
      <c r="C31" s="32" t="s">
        <v>573</v>
      </c>
      <c r="D31" s="197" t="s">
        <v>574</v>
      </c>
      <c r="E31" s="32" t="s">
        <v>575</v>
      </c>
      <c r="F31" s="198">
        <v>675</v>
      </c>
      <c r="G31" s="32" t="s">
        <v>531</v>
      </c>
      <c r="H31" s="32" t="s">
        <v>532</v>
      </c>
      <c r="I31" s="199">
        <v>89383.5</v>
      </c>
      <c r="J31" s="32" t="s">
        <v>508</v>
      </c>
      <c r="K31" s="32">
        <v>2022</v>
      </c>
      <c r="L31" s="32">
        <v>28</v>
      </c>
      <c r="M31" s="32"/>
    </row>
    <row r="32" spans="1:13" x14ac:dyDescent="0.2">
      <c r="A32" s="32" t="s">
        <v>545</v>
      </c>
      <c r="B32" s="32" t="s">
        <v>291</v>
      </c>
      <c r="C32" s="32" t="s">
        <v>573</v>
      </c>
      <c r="D32" s="197" t="s">
        <v>574</v>
      </c>
      <c r="E32" s="32" t="s">
        <v>575</v>
      </c>
      <c r="F32" s="198">
        <v>28400</v>
      </c>
      <c r="G32" s="32" t="s">
        <v>432</v>
      </c>
      <c r="H32" s="32" t="s">
        <v>507</v>
      </c>
      <c r="I32" s="199">
        <v>302230.53000000003</v>
      </c>
      <c r="J32" s="32" t="s">
        <v>508</v>
      </c>
      <c r="K32" s="32">
        <v>2022</v>
      </c>
      <c r="L32" s="32">
        <v>18</v>
      </c>
      <c r="M32" s="32"/>
    </row>
    <row r="33" spans="1:13" x14ac:dyDescent="0.2">
      <c r="A33" s="32" t="s">
        <v>545</v>
      </c>
      <c r="B33" s="32" t="s">
        <v>291</v>
      </c>
      <c r="C33" s="32" t="s">
        <v>573</v>
      </c>
      <c r="D33" s="197" t="s">
        <v>574</v>
      </c>
      <c r="E33" s="32" t="s">
        <v>575</v>
      </c>
      <c r="F33" s="198">
        <v>1650</v>
      </c>
      <c r="G33" s="32" t="s">
        <v>530</v>
      </c>
      <c r="H33" s="32" t="s">
        <v>507</v>
      </c>
      <c r="I33" s="199">
        <v>47932.5</v>
      </c>
      <c r="J33" s="32" t="s">
        <v>508</v>
      </c>
      <c r="K33" s="32">
        <v>1993</v>
      </c>
      <c r="L33" s="32">
        <v>34</v>
      </c>
      <c r="M33" s="32">
        <v>8</v>
      </c>
    </row>
    <row r="34" spans="1:13" x14ac:dyDescent="0.2">
      <c r="A34" s="32" t="s">
        <v>545</v>
      </c>
      <c r="B34" s="32" t="s">
        <v>291</v>
      </c>
      <c r="C34" s="32" t="s">
        <v>576</v>
      </c>
      <c r="D34" s="197" t="s">
        <v>577</v>
      </c>
      <c r="E34" s="32" t="s">
        <v>578</v>
      </c>
      <c r="F34" s="198">
        <v>44000</v>
      </c>
      <c r="G34" s="32" t="s">
        <v>432</v>
      </c>
      <c r="H34" s="32" t="s">
        <v>507</v>
      </c>
      <c r="I34" s="199">
        <v>468244.47999999998</v>
      </c>
      <c r="J34" s="32" t="s">
        <v>508</v>
      </c>
      <c r="K34" s="32">
        <v>2021</v>
      </c>
      <c r="L34" s="32">
        <v>17</v>
      </c>
      <c r="M34" s="32"/>
    </row>
    <row r="35" spans="1:13" x14ac:dyDescent="0.2">
      <c r="A35" s="32" t="s">
        <v>545</v>
      </c>
      <c r="B35" s="32" t="s">
        <v>291</v>
      </c>
      <c r="C35" s="32" t="s">
        <v>579</v>
      </c>
      <c r="D35" s="197" t="s">
        <v>580</v>
      </c>
      <c r="E35" s="32" t="s">
        <v>581</v>
      </c>
      <c r="F35" s="198">
        <v>10000</v>
      </c>
      <c r="G35" s="32" t="s">
        <v>432</v>
      </c>
      <c r="H35" s="32" t="s">
        <v>507</v>
      </c>
      <c r="I35" s="199">
        <v>106419.2</v>
      </c>
      <c r="J35" s="32" t="s">
        <v>508</v>
      </c>
      <c r="K35" s="32">
        <v>2021</v>
      </c>
      <c r="L35" s="32">
        <v>17</v>
      </c>
      <c r="M35" s="32"/>
    </row>
    <row r="36" spans="1:13" x14ac:dyDescent="0.2">
      <c r="A36" s="32" t="s">
        <v>545</v>
      </c>
      <c r="B36" s="32" t="s">
        <v>291</v>
      </c>
      <c r="C36" s="32" t="s">
        <v>582</v>
      </c>
      <c r="D36" s="197" t="s">
        <v>583</v>
      </c>
      <c r="E36" s="32" t="s">
        <v>584</v>
      </c>
      <c r="F36" s="198">
        <v>25833</v>
      </c>
      <c r="G36" s="32" t="s">
        <v>585</v>
      </c>
      <c r="H36" s="32" t="s">
        <v>507</v>
      </c>
      <c r="I36" s="199">
        <v>12224.18</v>
      </c>
      <c r="J36" s="32" t="s">
        <v>508</v>
      </c>
      <c r="K36" s="32">
        <v>2000</v>
      </c>
      <c r="L36" s="32">
        <v>0</v>
      </c>
      <c r="M36" s="32">
        <v>0</v>
      </c>
    </row>
    <row r="37" spans="1:13" x14ac:dyDescent="0.2">
      <c r="A37" s="32" t="s">
        <v>545</v>
      </c>
      <c r="B37" s="32" t="s">
        <v>291</v>
      </c>
      <c r="C37" s="32" t="s">
        <v>582</v>
      </c>
      <c r="D37" s="197" t="s">
        <v>583</v>
      </c>
      <c r="E37" s="32" t="s">
        <v>584</v>
      </c>
      <c r="F37" s="198">
        <v>25833</v>
      </c>
      <c r="G37" s="32" t="s">
        <v>432</v>
      </c>
      <c r="H37" s="32" t="s">
        <v>507</v>
      </c>
      <c r="I37" s="199">
        <v>27491.27</v>
      </c>
      <c r="J37" s="32" t="s">
        <v>508</v>
      </c>
      <c r="K37" s="32">
        <v>2000</v>
      </c>
      <c r="L37" s="32">
        <v>0</v>
      </c>
      <c r="M37" s="32">
        <v>0</v>
      </c>
    </row>
    <row r="38" spans="1:13" x14ac:dyDescent="0.2">
      <c r="A38" s="32" t="s">
        <v>545</v>
      </c>
      <c r="B38" s="32" t="s">
        <v>291</v>
      </c>
      <c r="C38" s="32" t="s">
        <v>582</v>
      </c>
      <c r="D38" s="197" t="s">
        <v>583</v>
      </c>
      <c r="E38" s="32" t="s">
        <v>584</v>
      </c>
      <c r="F38" s="198">
        <v>25833</v>
      </c>
      <c r="G38" s="32" t="s">
        <v>544</v>
      </c>
      <c r="H38" s="32" t="s">
        <v>507</v>
      </c>
      <c r="I38" s="199">
        <v>265899.07</v>
      </c>
      <c r="J38" s="32" t="s">
        <v>508</v>
      </c>
      <c r="K38" s="32">
        <v>1995</v>
      </c>
      <c r="L38" s="32">
        <v>0</v>
      </c>
      <c r="M38" s="32">
        <v>0</v>
      </c>
    </row>
    <row r="39" spans="1:13" x14ac:dyDescent="0.2">
      <c r="A39" s="32" t="s">
        <v>545</v>
      </c>
      <c r="B39" s="32" t="s">
        <v>291</v>
      </c>
      <c r="C39" s="32" t="s">
        <v>586</v>
      </c>
      <c r="D39" s="197" t="s">
        <v>587</v>
      </c>
      <c r="E39" s="32" t="s">
        <v>588</v>
      </c>
      <c r="F39" s="198">
        <v>28400</v>
      </c>
      <c r="G39" s="32" t="s">
        <v>589</v>
      </c>
      <c r="H39" s="32" t="s">
        <v>507</v>
      </c>
      <c r="I39" s="199">
        <v>313420.13</v>
      </c>
      <c r="J39" s="32" t="s">
        <v>508</v>
      </c>
      <c r="K39" s="32">
        <v>2019</v>
      </c>
      <c r="L39" s="32">
        <v>15</v>
      </c>
      <c r="M39" s="32">
        <v>10</v>
      </c>
    </row>
    <row r="40" spans="1:13" x14ac:dyDescent="0.2">
      <c r="A40" s="32" t="s">
        <v>545</v>
      </c>
      <c r="B40" s="32" t="s">
        <v>291</v>
      </c>
      <c r="C40" s="32" t="s">
        <v>590</v>
      </c>
      <c r="D40" s="197" t="s">
        <v>591</v>
      </c>
      <c r="E40" s="32" t="s">
        <v>592</v>
      </c>
      <c r="F40" s="198">
        <v>39913.33</v>
      </c>
      <c r="G40" s="32" t="s">
        <v>432</v>
      </c>
      <c r="H40" s="32" t="s">
        <v>507</v>
      </c>
      <c r="I40" s="199">
        <v>649874.32999999996</v>
      </c>
      <c r="J40" s="32" t="s">
        <v>508</v>
      </c>
      <c r="K40" s="32">
        <v>2012</v>
      </c>
      <c r="L40" s="32">
        <v>8</v>
      </c>
      <c r="M40" s="32">
        <v>12</v>
      </c>
    </row>
    <row r="41" spans="1:13" x14ac:dyDescent="0.2">
      <c r="A41" s="32" t="s">
        <v>545</v>
      </c>
      <c r="B41" s="32" t="s">
        <v>291</v>
      </c>
      <c r="C41" s="32" t="s">
        <v>590</v>
      </c>
      <c r="D41" s="197" t="s">
        <v>591</v>
      </c>
      <c r="E41" s="32" t="s">
        <v>592</v>
      </c>
      <c r="F41" s="198">
        <v>1500</v>
      </c>
      <c r="G41" s="32" t="s">
        <v>531</v>
      </c>
      <c r="H41" s="32" t="s">
        <v>532</v>
      </c>
      <c r="I41" s="199">
        <v>198630</v>
      </c>
      <c r="J41" s="32" t="s">
        <v>508</v>
      </c>
      <c r="K41" s="32">
        <v>2024</v>
      </c>
      <c r="L41" s="32">
        <v>30</v>
      </c>
      <c r="M41" s="32"/>
    </row>
    <row r="42" spans="1:13" x14ac:dyDescent="0.2">
      <c r="A42" s="32" t="s">
        <v>545</v>
      </c>
      <c r="B42" s="32" t="s">
        <v>291</v>
      </c>
      <c r="C42" s="32" t="s">
        <v>593</v>
      </c>
      <c r="D42" s="197" t="s">
        <v>594</v>
      </c>
      <c r="E42" s="32" t="s">
        <v>595</v>
      </c>
      <c r="F42" s="198">
        <v>18000</v>
      </c>
      <c r="G42" s="32" t="s">
        <v>432</v>
      </c>
      <c r="H42" s="32" t="s">
        <v>507</v>
      </c>
      <c r="I42" s="199">
        <v>191554.56</v>
      </c>
      <c r="J42" s="32" t="s">
        <v>508</v>
      </c>
      <c r="K42" s="32">
        <v>2007</v>
      </c>
      <c r="L42" s="32">
        <v>3</v>
      </c>
      <c r="M42" s="32">
        <v>7</v>
      </c>
    </row>
    <row r="43" spans="1:13" x14ac:dyDescent="0.2">
      <c r="A43" s="32" t="s">
        <v>545</v>
      </c>
      <c r="B43" s="32" t="s">
        <v>291</v>
      </c>
      <c r="C43" s="32" t="s">
        <v>596</v>
      </c>
      <c r="D43" s="197" t="s">
        <v>597</v>
      </c>
      <c r="E43" s="32" t="s">
        <v>598</v>
      </c>
      <c r="F43" s="198">
        <v>1440</v>
      </c>
      <c r="G43" s="32" t="s">
        <v>567</v>
      </c>
      <c r="H43" s="32" t="s">
        <v>507</v>
      </c>
      <c r="I43" s="199">
        <v>16562.759999999998</v>
      </c>
      <c r="J43" s="32" t="s">
        <v>508</v>
      </c>
      <c r="K43" s="32">
        <v>2009</v>
      </c>
      <c r="L43" s="32">
        <v>10</v>
      </c>
      <c r="M43" s="32">
        <v>8</v>
      </c>
    </row>
    <row r="44" spans="1:13" x14ac:dyDescent="0.2">
      <c r="A44" s="32" t="s">
        <v>545</v>
      </c>
      <c r="B44" s="32" t="s">
        <v>291</v>
      </c>
      <c r="C44" s="32" t="s">
        <v>599</v>
      </c>
      <c r="D44" s="197" t="s">
        <v>600</v>
      </c>
      <c r="E44" s="32" t="s">
        <v>601</v>
      </c>
      <c r="F44" s="198">
        <v>87500</v>
      </c>
      <c r="G44" s="32" t="s">
        <v>432</v>
      </c>
      <c r="H44" s="32" t="s">
        <v>507</v>
      </c>
      <c r="I44" s="199">
        <v>931168</v>
      </c>
      <c r="J44" s="32" t="s">
        <v>508</v>
      </c>
      <c r="K44" s="32">
        <v>2009</v>
      </c>
      <c r="L44" s="32">
        <v>5</v>
      </c>
      <c r="M44" s="32">
        <v>9</v>
      </c>
    </row>
    <row r="45" spans="1:13" x14ac:dyDescent="0.2">
      <c r="A45" s="32" t="s">
        <v>545</v>
      </c>
      <c r="B45" s="32" t="s">
        <v>291</v>
      </c>
      <c r="C45" s="32" t="s">
        <v>596</v>
      </c>
      <c r="D45" s="197" t="s">
        <v>602</v>
      </c>
      <c r="E45" s="32" t="s">
        <v>603</v>
      </c>
      <c r="F45" s="198">
        <v>1440</v>
      </c>
      <c r="G45" s="32" t="s">
        <v>567</v>
      </c>
      <c r="H45" s="32" t="s">
        <v>507</v>
      </c>
      <c r="I45" s="199">
        <v>16562.759999999998</v>
      </c>
      <c r="J45" s="32" t="s">
        <v>508</v>
      </c>
      <c r="K45" s="32">
        <v>2009</v>
      </c>
      <c r="L45" s="32">
        <v>10</v>
      </c>
      <c r="M45" s="32">
        <v>14</v>
      </c>
    </row>
    <row r="46" spans="1:13" x14ac:dyDescent="0.2">
      <c r="A46" s="32" t="s">
        <v>545</v>
      </c>
      <c r="B46" s="32" t="s">
        <v>291</v>
      </c>
      <c r="C46" s="32" t="s">
        <v>596</v>
      </c>
      <c r="D46" s="197" t="s">
        <v>604</v>
      </c>
      <c r="E46" s="32" t="s">
        <v>598</v>
      </c>
      <c r="F46" s="198">
        <v>1440</v>
      </c>
      <c r="G46" s="32" t="s">
        <v>567</v>
      </c>
      <c r="H46" s="32" t="s">
        <v>507</v>
      </c>
      <c r="I46" s="199">
        <v>16562.759999999998</v>
      </c>
      <c r="J46" s="32" t="s">
        <v>508</v>
      </c>
      <c r="K46" s="32">
        <v>2009</v>
      </c>
      <c r="L46" s="32">
        <v>10</v>
      </c>
      <c r="M46" s="32">
        <v>8</v>
      </c>
    </row>
    <row r="47" spans="1:13" x14ac:dyDescent="0.2">
      <c r="A47" s="32" t="s">
        <v>545</v>
      </c>
      <c r="B47" s="32" t="s">
        <v>291</v>
      </c>
      <c r="C47" s="32" t="s">
        <v>605</v>
      </c>
      <c r="D47" s="197" t="s">
        <v>606</v>
      </c>
      <c r="E47" s="32"/>
      <c r="F47" s="198">
        <v>4960</v>
      </c>
      <c r="G47" s="32" t="s">
        <v>432</v>
      </c>
      <c r="H47" s="32" t="s">
        <v>507</v>
      </c>
      <c r="I47" s="199">
        <v>52672.32</v>
      </c>
      <c r="J47" s="32" t="s">
        <v>508</v>
      </c>
      <c r="K47" s="32">
        <v>2017</v>
      </c>
      <c r="L47" s="32">
        <v>13</v>
      </c>
      <c r="M47" s="32">
        <v>17</v>
      </c>
    </row>
    <row r="48" spans="1:13" x14ac:dyDescent="0.2">
      <c r="A48" s="32" t="s">
        <v>545</v>
      </c>
      <c r="B48" s="32" t="s">
        <v>291</v>
      </c>
      <c r="C48" s="32" t="s">
        <v>605</v>
      </c>
      <c r="D48" s="197" t="s">
        <v>606</v>
      </c>
      <c r="E48" s="32"/>
      <c r="F48" s="198">
        <v>1</v>
      </c>
      <c r="G48" s="32" t="s">
        <v>568</v>
      </c>
      <c r="H48" s="32" t="s">
        <v>569</v>
      </c>
      <c r="I48" s="199">
        <v>1542.02</v>
      </c>
      <c r="J48" s="32" t="s">
        <v>508</v>
      </c>
      <c r="K48" s="32">
        <v>2017</v>
      </c>
      <c r="L48" s="32">
        <v>33</v>
      </c>
      <c r="M48" s="32">
        <v>37</v>
      </c>
    </row>
    <row r="49" spans="1:13" x14ac:dyDescent="0.2">
      <c r="A49" s="32" t="s">
        <v>545</v>
      </c>
      <c r="B49" s="32" t="s">
        <v>291</v>
      </c>
      <c r="C49" s="32" t="s">
        <v>607</v>
      </c>
      <c r="D49" s="197" t="s">
        <v>608</v>
      </c>
      <c r="E49" s="32" t="s">
        <v>609</v>
      </c>
      <c r="F49" s="198">
        <v>6700</v>
      </c>
      <c r="G49" s="32" t="s">
        <v>544</v>
      </c>
      <c r="H49" s="32" t="s">
        <v>507</v>
      </c>
      <c r="I49" s="199">
        <v>86203.88</v>
      </c>
      <c r="J49" s="32" t="s">
        <v>508</v>
      </c>
      <c r="K49" s="32">
        <v>2021</v>
      </c>
      <c r="L49" s="32">
        <v>17</v>
      </c>
      <c r="M49" s="32"/>
    </row>
    <row r="50" spans="1:13" x14ac:dyDescent="0.2">
      <c r="A50" s="32" t="s">
        <v>545</v>
      </c>
      <c r="B50" s="32" t="s">
        <v>291</v>
      </c>
      <c r="C50" s="32" t="s">
        <v>607</v>
      </c>
      <c r="D50" s="197" t="s">
        <v>608</v>
      </c>
      <c r="E50" s="32" t="s">
        <v>609</v>
      </c>
      <c r="F50" s="198">
        <v>500</v>
      </c>
      <c r="G50" s="32" t="s">
        <v>531</v>
      </c>
      <c r="H50" s="32" t="s">
        <v>532</v>
      </c>
      <c r="I50" s="199">
        <v>49657.5</v>
      </c>
      <c r="J50" s="32" t="s">
        <v>508</v>
      </c>
      <c r="K50" s="32">
        <v>2001</v>
      </c>
      <c r="L50" s="32">
        <v>7</v>
      </c>
      <c r="M50" s="32">
        <v>11</v>
      </c>
    </row>
    <row r="51" spans="1:13" x14ac:dyDescent="0.2">
      <c r="A51" s="32" t="s">
        <v>545</v>
      </c>
      <c r="B51" s="32" t="s">
        <v>291</v>
      </c>
      <c r="C51" s="32" t="s">
        <v>607</v>
      </c>
      <c r="D51" s="197" t="s">
        <v>608</v>
      </c>
      <c r="E51" s="32" t="s">
        <v>609</v>
      </c>
      <c r="F51" s="198">
        <v>400</v>
      </c>
      <c r="G51" s="32" t="s">
        <v>610</v>
      </c>
      <c r="H51" s="32" t="s">
        <v>507</v>
      </c>
      <c r="I51" s="199">
        <v>10180.799999999999</v>
      </c>
      <c r="J51" s="32" t="s">
        <v>508</v>
      </c>
      <c r="K51" s="32">
        <v>2001</v>
      </c>
      <c r="L51" s="32">
        <v>27</v>
      </c>
      <c r="M51" s="32">
        <v>5</v>
      </c>
    </row>
    <row r="52" spans="1:13" x14ac:dyDescent="0.2">
      <c r="A52" s="32" t="s">
        <v>545</v>
      </c>
      <c r="B52" s="32" t="s">
        <v>291</v>
      </c>
      <c r="C52" s="32" t="s">
        <v>607</v>
      </c>
      <c r="D52" s="197" t="s">
        <v>608</v>
      </c>
      <c r="E52" s="32" t="s">
        <v>609</v>
      </c>
      <c r="F52" s="198">
        <v>500</v>
      </c>
      <c r="G52" s="32" t="s">
        <v>549</v>
      </c>
      <c r="H52" s="32" t="s">
        <v>507</v>
      </c>
      <c r="I52" s="199">
        <v>6923</v>
      </c>
      <c r="J52" s="32" t="s">
        <v>508</v>
      </c>
      <c r="K52" s="32">
        <v>2001</v>
      </c>
      <c r="L52" s="32">
        <v>27</v>
      </c>
      <c r="M52" s="32">
        <v>31</v>
      </c>
    </row>
    <row r="53" spans="1:13" x14ac:dyDescent="0.2">
      <c r="A53" s="32" t="s">
        <v>545</v>
      </c>
      <c r="B53" s="32" t="s">
        <v>291</v>
      </c>
      <c r="C53" s="32" t="s">
        <v>611</v>
      </c>
      <c r="D53" s="197" t="s">
        <v>612</v>
      </c>
      <c r="E53" s="32" t="s">
        <v>613</v>
      </c>
      <c r="F53" s="198">
        <v>2930</v>
      </c>
      <c r="G53" s="32" t="s">
        <v>432</v>
      </c>
      <c r="H53" s="32" t="s">
        <v>507</v>
      </c>
      <c r="I53" s="199">
        <v>62361.65</v>
      </c>
      <c r="J53" s="32" t="s">
        <v>508</v>
      </c>
      <c r="K53" s="32">
        <v>2009</v>
      </c>
      <c r="L53" s="32">
        <v>5</v>
      </c>
      <c r="M53" s="32">
        <v>9</v>
      </c>
    </row>
    <row r="54" spans="1:13" x14ac:dyDescent="0.2">
      <c r="A54" s="32" t="s">
        <v>545</v>
      </c>
      <c r="B54" s="32" t="s">
        <v>291</v>
      </c>
      <c r="C54" s="32" t="s">
        <v>614</v>
      </c>
      <c r="D54" s="197" t="s">
        <v>615</v>
      </c>
      <c r="E54" s="32" t="s">
        <v>616</v>
      </c>
      <c r="F54" s="198">
        <v>12831</v>
      </c>
      <c r="G54" s="32" t="s">
        <v>432</v>
      </c>
      <c r="H54" s="32" t="s">
        <v>507</v>
      </c>
      <c r="I54" s="199">
        <v>136546.48000000001</v>
      </c>
      <c r="J54" s="32" t="s">
        <v>508</v>
      </c>
      <c r="K54" s="32">
        <v>2021</v>
      </c>
      <c r="L54" s="32">
        <v>17</v>
      </c>
      <c r="M54" s="32"/>
    </row>
    <row r="55" spans="1:13" x14ac:dyDescent="0.2">
      <c r="A55" s="32" t="s">
        <v>545</v>
      </c>
      <c r="B55" s="32" t="s">
        <v>291</v>
      </c>
      <c r="C55" s="32" t="s">
        <v>614</v>
      </c>
      <c r="D55" s="197" t="s">
        <v>615</v>
      </c>
      <c r="E55" s="32" t="s">
        <v>616</v>
      </c>
      <c r="F55" s="198">
        <v>3000</v>
      </c>
      <c r="G55" s="32" t="s">
        <v>549</v>
      </c>
      <c r="H55" s="32" t="s">
        <v>507</v>
      </c>
      <c r="I55" s="199">
        <v>41538</v>
      </c>
      <c r="J55" s="32" t="s">
        <v>508</v>
      </c>
      <c r="K55" s="32">
        <v>2002</v>
      </c>
      <c r="L55" s="32">
        <v>28</v>
      </c>
      <c r="M55" s="32">
        <v>15</v>
      </c>
    </row>
    <row r="56" spans="1:13" x14ac:dyDescent="0.2">
      <c r="A56" s="32" t="s">
        <v>436</v>
      </c>
      <c r="B56" s="32" t="s">
        <v>617</v>
      </c>
      <c r="C56" s="32" t="s">
        <v>230</v>
      </c>
      <c r="D56" s="32" t="s">
        <v>539</v>
      </c>
      <c r="E56" s="32"/>
      <c r="F56" s="198">
        <v>900</v>
      </c>
      <c r="G56" s="32" t="s">
        <v>517</v>
      </c>
      <c r="H56" s="32" t="s">
        <v>507</v>
      </c>
      <c r="I56" s="199">
        <v>17577</v>
      </c>
      <c r="J56" s="32" t="s">
        <v>508</v>
      </c>
      <c r="K56" s="32">
        <v>2012</v>
      </c>
      <c r="L56" s="32">
        <v>38</v>
      </c>
      <c r="M56" s="32">
        <v>42</v>
      </c>
    </row>
    <row r="57" spans="1:13" x14ac:dyDescent="0.2">
      <c r="A57" s="32" t="s">
        <v>436</v>
      </c>
      <c r="B57" s="32" t="s">
        <v>617</v>
      </c>
      <c r="C57" s="32" t="s">
        <v>618</v>
      </c>
      <c r="D57" s="32">
        <v>39</v>
      </c>
      <c r="E57" s="32"/>
      <c r="F57" s="198">
        <v>2310</v>
      </c>
      <c r="G57" s="32" t="s">
        <v>517</v>
      </c>
      <c r="H57" s="32" t="s">
        <v>507</v>
      </c>
      <c r="I57" s="199">
        <v>45114.3</v>
      </c>
      <c r="J57" s="32" t="s">
        <v>508</v>
      </c>
      <c r="K57" s="32">
        <v>2012</v>
      </c>
      <c r="L57" s="32">
        <v>38</v>
      </c>
      <c r="M57" s="32">
        <v>42</v>
      </c>
    </row>
    <row r="58" spans="1:13" x14ac:dyDescent="0.2">
      <c r="A58" s="32" t="s">
        <v>436</v>
      </c>
      <c r="B58" s="32" t="s">
        <v>617</v>
      </c>
      <c r="C58" s="32" t="s">
        <v>618</v>
      </c>
      <c r="D58" s="32">
        <v>39</v>
      </c>
      <c r="E58" s="32"/>
      <c r="F58" s="198">
        <v>180</v>
      </c>
      <c r="G58" s="32" t="s">
        <v>549</v>
      </c>
      <c r="H58" s="32" t="s">
        <v>507</v>
      </c>
      <c r="I58" s="199">
        <v>2492.2800000000002</v>
      </c>
      <c r="J58" s="32" t="s">
        <v>508</v>
      </c>
      <c r="K58" s="32">
        <v>2012</v>
      </c>
      <c r="L58" s="32">
        <v>38</v>
      </c>
      <c r="M58" s="32">
        <v>42</v>
      </c>
    </row>
    <row r="59" spans="1:13" x14ac:dyDescent="0.2">
      <c r="A59" s="32" t="s">
        <v>436</v>
      </c>
      <c r="B59" s="32" t="s">
        <v>617</v>
      </c>
      <c r="C59" s="32" t="s">
        <v>214</v>
      </c>
      <c r="D59" s="32" t="s">
        <v>539</v>
      </c>
      <c r="E59" s="32"/>
      <c r="F59" s="198">
        <v>1156</v>
      </c>
      <c r="G59" s="32" t="s">
        <v>585</v>
      </c>
      <c r="H59" s="32" t="s">
        <v>507</v>
      </c>
      <c r="I59" s="199">
        <v>5470.19</v>
      </c>
      <c r="J59" s="32" t="s">
        <v>508</v>
      </c>
      <c r="K59" s="32">
        <v>2013</v>
      </c>
      <c r="L59" s="32">
        <v>9</v>
      </c>
      <c r="M59" s="32">
        <v>13</v>
      </c>
    </row>
    <row r="60" spans="1:13" x14ac:dyDescent="0.2">
      <c r="A60" s="32" t="s">
        <v>436</v>
      </c>
      <c r="B60" s="32" t="s">
        <v>617</v>
      </c>
      <c r="C60" s="32" t="s">
        <v>619</v>
      </c>
      <c r="D60" s="32" t="s">
        <v>539</v>
      </c>
      <c r="E60" s="32"/>
      <c r="F60" s="198">
        <v>950</v>
      </c>
      <c r="G60" s="32" t="s">
        <v>549</v>
      </c>
      <c r="H60" s="32" t="s">
        <v>507</v>
      </c>
      <c r="I60" s="199">
        <v>13153.7</v>
      </c>
      <c r="J60" s="32" t="s">
        <v>508</v>
      </c>
      <c r="K60" s="32">
        <v>2009</v>
      </c>
      <c r="L60" s="32">
        <v>25</v>
      </c>
      <c r="M60" s="32">
        <v>29</v>
      </c>
    </row>
    <row r="61" spans="1:13" x14ac:dyDescent="0.2">
      <c r="A61" s="32" t="s">
        <v>436</v>
      </c>
      <c r="B61" s="32" t="s">
        <v>617</v>
      </c>
      <c r="C61" s="32" t="s">
        <v>620</v>
      </c>
      <c r="D61" s="197" t="s">
        <v>608</v>
      </c>
      <c r="E61" s="32"/>
      <c r="F61" s="198">
        <v>1512</v>
      </c>
      <c r="G61" s="32" t="s">
        <v>567</v>
      </c>
      <c r="H61" s="32" t="s">
        <v>507</v>
      </c>
      <c r="I61" s="199">
        <v>17390.900000000001</v>
      </c>
      <c r="J61" s="32" t="s">
        <v>508</v>
      </c>
      <c r="K61" s="32">
        <v>2009</v>
      </c>
      <c r="L61" s="32">
        <v>10</v>
      </c>
      <c r="M61" s="32">
        <v>14</v>
      </c>
    </row>
    <row r="62" spans="1:13" x14ac:dyDescent="0.2">
      <c r="A62" s="32" t="s">
        <v>436</v>
      </c>
      <c r="B62" s="32" t="s">
        <v>617</v>
      </c>
      <c r="C62" s="32" t="s">
        <v>621</v>
      </c>
      <c r="D62" s="197" t="s">
        <v>577</v>
      </c>
      <c r="E62" s="32"/>
      <c r="F62" s="198">
        <v>875</v>
      </c>
      <c r="G62" s="32" t="s">
        <v>622</v>
      </c>
      <c r="H62" s="32" t="s">
        <v>507</v>
      </c>
      <c r="I62" s="199">
        <v>23618</v>
      </c>
      <c r="J62" s="32" t="s">
        <v>508</v>
      </c>
      <c r="K62" s="32">
        <v>2009</v>
      </c>
      <c r="L62" s="32">
        <v>35</v>
      </c>
      <c r="M62" s="32">
        <v>39</v>
      </c>
    </row>
    <row r="63" spans="1:13" x14ac:dyDescent="0.2">
      <c r="A63" s="32" t="s">
        <v>436</v>
      </c>
      <c r="B63" s="32" t="s">
        <v>617</v>
      </c>
      <c r="C63" s="32" t="s">
        <v>189</v>
      </c>
      <c r="D63" s="197" t="s">
        <v>597</v>
      </c>
      <c r="E63" s="32"/>
      <c r="F63" s="198">
        <v>324</v>
      </c>
      <c r="G63" s="32" t="s">
        <v>530</v>
      </c>
      <c r="H63" s="32" t="s">
        <v>507</v>
      </c>
      <c r="I63" s="199">
        <v>9412.2000000000007</v>
      </c>
      <c r="J63" s="32" t="s">
        <v>508</v>
      </c>
      <c r="K63" s="32">
        <v>2009</v>
      </c>
      <c r="L63" s="32">
        <v>50</v>
      </c>
      <c r="M63" s="32">
        <v>54</v>
      </c>
    </row>
    <row r="64" spans="1:13" x14ac:dyDescent="0.2">
      <c r="A64" s="32" t="s">
        <v>436</v>
      </c>
      <c r="B64" s="32" t="s">
        <v>617</v>
      </c>
      <c r="C64" s="32" t="s">
        <v>623</v>
      </c>
      <c r="D64" s="197" t="s">
        <v>547</v>
      </c>
      <c r="E64" s="32"/>
      <c r="F64" s="198">
        <v>1440</v>
      </c>
      <c r="G64" s="32" t="s">
        <v>567</v>
      </c>
      <c r="H64" s="32" t="s">
        <v>507</v>
      </c>
      <c r="I64" s="199">
        <v>16562.759999999998</v>
      </c>
      <c r="J64" s="32" t="s">
        <v>508</v>
      </c>
      <c r="K64" s="32">
        <v>2009</v>
      </c>
      <c r="L64" s="32">
        <v>10</v>
      </c>
      <c r="M64" s="32">
        <v>14</v>
      </c>
    </row>
    <row r="65" spans="1:13" x14ac:dyDescent="0.2">
      <c r="A65" s="32" t="s">
        <v>436</v>
      </c>
      <c r="B65" s="32" t="s">
        <v>617</v>
      </c>
      <c r="C65" s="32" t="s">
        <v>624</v>
      </c>
      <c r="D65" s="197" t="s">
        <v>574</v>
      </c>
      <c r="E65" s="32"/>
      <c r="F65" s="198">
        <v>5800</v>
      </c>
      <c r="G65" s="32" t="s">
        <v>549</v>
      </c>
      <c r="H65" s="32" t="s">
        <v>507</v>
      </c>
      <c r="I65" s="199">
        <v>96368.16</v>
      </c>
      <c r="J65" s="32" t="s">
        <v>508</v>
      </c>
      <c r="K65" s="32">
        <v>2009</v>
      </c>
      <c r="L65" s="32">
        <v>35</v>
      </c>
      <c r="M65" s="32">
        <v>39</v>
      </c>
    </row>
    <row r="66" spans="1:13" x14ac:dyDescent="0.2">
      <c r="A66" s="32" t="s">
        <v>436</v>
      </c>
      <c r="B66" s="32" t="s">
        <v>617</v>
      </c>
      <c r="C66" s="32" t="s">
        <v>625</v>
      </c>
      <c r="D66" s="197" t="s">
        <v>626</v>
      </c>
      <c r="E66" s="32"/>
      <c r="F66" s="198">
        <v>600</v>
      </c>
      <c r="G66" s="32" t="s">
        <v>549</v>
      </c>
      <c r="H66" s="32" t="s">
        <v>507</v>
      </c>
      <c r="I66" s="199">
        <v>9969.1200000000008</v>
      </c>
      <c r="J66" s="32" t="s">
        <v>508</v>
      </c>
      <c r="K66" s="32">
        <v>2010</v>
      </c>
      <c r="L66" s="32">
        <v>36</v>
      </c>
      <c r="M66" s="32">
        <v>40</v>
      </c>
    </row>
    <row r="67" spans="1:13" x14ac:dyDescent="0.2">
      <c r="A67" s="32" t="s">
        <v>436</v>
      </c>
      <c r="B67" s="32" t="s">
        <v>617</v>
      </c>
      <c r="C67" s="32" t="s">
        <v>627</v>
      </c>
      <c r="D67" s="197" t="s">
        <v>612</v>
      </c>
      <c r="E67" s="32"/>
      <c r="F67" s="198">
        <v>1440</v>
      </c>
      <c r="G67" s="32" t="s">
        <v>567</v>
      </c>
      <c r="H67" s="32" t="s">
        <v>507</v>
      </c>
      <c r="I67" s="199">
        <v>16562.759999999998</v>
      </c>
      <c r="J67" s="32" t="s">
        <v>508</v>
      </c>
      <c r="K67" s="32">
        <v>2009</v>
      </c>
      <c r="L67" s="32">
        <v>10</v>
      </c>
      <c r="M67" s="32">
        <v>14</v>
      </c>
    </row>
    <row r="68" spans="1:13" x14ac:dyDescent="0.2">
      <c r="A68" s="32" t="s">
        <v>436</v>
      </c>
      <c r="B68" s="32" t="s">
        <v>617</v>
      </c>
      <c r="C68" s="32" t="s">
        <v>628</v>
      </c>
      <c r="D68" s="197" t="s">
        <v>615</v>
      </c>
      <c r="E68" s="32"/>
      <c r="F68" s="198">
        <v>1440</v>
      </c>
      <c r="G68" s="32" t="s">
        <v>567</v>
      </c>
      <c r="H68" s="32" t="s">
        <v>507</v>
      </c>
      <c r="I68" s="199">
        <v>16562.759999999998</v>
      </c>
      <c r="J68" s="32" t="s">
        <v>508</v>
      </c>
      <c r="K68" s="32">
        <v>2009</v>
      </c>
      <c r="L68" s="32">
        <v>10</v>
      </c>
      <c r="M68" s="32">
        <v>14</v>
      </c>
    </row>
    <row r="69" spans="1:13" x14ac:dyDescent="0.2">
      <c r="A69" s="32" t="s">
        <v>436</v>
      </c>
      <c r="B69" s="32" t="s">
        <v>617</v>
      </c>
      <c r="C69" s="32" t="s">
        <v>629</v>
      </c>
      <c r="D69" s="197" t="s">
        <v>551</v>
      </c>
      <c r="E69" s="32"/>
      <c r="F69" s="198">
        <v>1440</v>
      </c>
      <c r="G69" s="32" t="s">
        <v>567</v>
      </c>
      <c r="H69" s="32" t="s">
        <v>507</v>
      </c>
      <c r="I69" s="199">
        <v>16562.759999999998</v>
      </c>
      <c r="J69" s="32" t="s">
        <v>508</v>
      </c>
      <c r="K69" s="32">
        <v>2009</v>
      </c>
      <c r="L69" s="32">
        <v>10</v>
      </c>
      <c r="M69" s="32">
        <v>14</v>
      </c>
    </row>
    <row r="70" spans="1:13" x14ac:dyDescent="0.2">
      <c r="A70" s="32" t="s">
        <v>436</v>
      </c>
      <c r="B70" s="32" t="s">
        <v>617</v>
      </c>
      <c r="C70" s="32" t="s">
        <v>205</v>
      </c>
      <c r="D70" s="197" t="s">
        <v>630</v>
      </c>
      <c r="E70" s="32"/>
      <c r="F70" s="198">
        <v>126</v>
      </c>
      <c r="G70" s="32" t="s">
        <v>585</v>
      </c>
      <c r="H70" s="32" t="s">
        <v>507</v>
      </c>
      <c r="I70" s="199">
        <v>1001.95</v>
      </c>
      <c r="J70" s="32" t="s">
        <v>508</v>
      </c>
      <c r="K70" s="32">
        <v>2009</v>
      </c>
      <c r="L70" s="32">
        <v>5</v>
      </c>
      <c r="M70" s="32">
        <v>9</v>
      </c>
    </row>
    <row r="71" spans="1:13" x14ac:dyDescent="0.2">
      <c r="A71" s="32" t="s">
        <v>436</v>
      </c>
      <c r="B71" s="32" t="s">
        <v>617</v>
      </c>
      <c r="C71" s="32" t="s">
        <v>631</v>
      </c>
      <c r="D71" s="197" t="s">
        <v>583</v>
      </c>
      <c r="E71" s="32"/>
      <c r="F71" s="198">
        <v>1440</v>
      </c>
      <c r="G71" s="32" t="s">
        <v>567</v>
      </c>
      <c r="H71" s="32" t="s">
        <v>507</v>
      </c>
      <c r="I71" s="199">
        <v>16562.759999999998</v>
      </c>
      <c r="J71" s="32" t="s">
        <v>508</v>
      </c>
      <c r="K71" s="32">
        <v>2009</v>
      </c>
      <c r="L71" s="32">
        <v>10</v>
      </c>
      <c r="M71" s="32">
        <v>14</v>
      </c>
    </row>
    <row r="72" spans="1:13" x14ac:dyDescent="0.2">
      <c r="A72" s="32" t="s">
        <v>436</v>
      </c>
      <c r="B72" s="32" t="s">
        <v>617</v>
      </c>
      <c r="C72" s="32" t="s">
        <v>632</v>
      </c>
      <c r="D72" s="197" t="s">
        <v>580</v>
      </c>
      <c r="E72" s="32"/>
      <c r="F72" s="198">
        <v>1440</v>
      </c>
      <c r="G72" s="32" t="s">
        <v>567</v>
      </c>
      <c r="H72" s="32" t="s">
        <v>507</v>
      </c>
      <c r="I72" s="199">
        <v>16562.759999999998</v>
      </c>
      <c r="J72" s="32" t="s">
        <v>508</v>
      </c>
      <c r="K72" s="32">
        <v>2009</v>
      </c>
      <c r="L72" s="32">
        <v>10</v>
      </c>
      <c r="M72" s="32">
        <v>14</v>
      </c>
    </row>
    <row r="73" spans="1:13" x14ac:dyDescent="0.2">
      <c r="A73" s="32" t="s">
        <v>436</v>
      </c>
      <c r="B73" s="32" t="s">
        <v>617</v>
      </c>
      <c r="C73" s="32" t="s">
        <v>633</v>
      </c>
      <c r="D73" s="197" t="s">
        <v>562</v>
      </c>
      <c r="E73" s="32"/>
      <c r="F73" s="198">
        <v>1440</v>
      </c>
      <c r="G73" s="32" t="s">
        <v>567</v>
      </c>
      <c r="H73" s="32" t="s">
        <v>507</v>
      </c>
      <c r="I73" s="199">
        <v>16562.759999999998</v>
      </c>
      <c r="J73" s="32" t="s">
        <v>508</v>
      </c>
      <c r="K73" s="32">
        <v>2009</v>
      </c>
      <c r="L73" s="32">
        <v>10</v>
      </c>
      <c r="M73" s="32">
        <v>14</v>
      </c>
    </row>
    <row r="74" spans="1:13" x14ac:dyDescent="0.2">
      <c r="A74" s="32" t="s">
        <v>436</v>
      </c>
      <c r="B74" s="32" t="s">
        <v>617</v>
      </c>
      <c r="C74" s="32" t="s">
        <v>634</v>
      </c>
      <c r="D74" s="197" t="s">
        <v>591</v>
      </c>
      <c r="E74" s="32"/>
      <c r="F74" s="198">
        <v>1440</v>
      </c>
      <c r="G74" s="32" t="s">
        <v>567</v>
      </c>
      <c r="H74" s="32" t="s">
        <v>507</v>
      </c>
      <c r="I74" s="199">
        <v>16562.759999999998</v>
      </c>
      <c r="J74" s="32" t="s">
        <v>508</v>
      </c>
      <c r="K74" s="32">
        <v>2009</v>
      </c>
      <c r="L74" s="32">
        <v>10</v>
      </c>
      <c r="M74" s="32">
        <v>14</v>
      </c>
    </row>
    <row r="75" spans="1:13" x14ac:dyDescent="0.2">
      <c r="A75" s="32" t="s">
        <v>436</v>
      </c>
      <c r="B75" s="32" t="s">
        <v>617</v>
      </c>
      <c r="C75" s="32" t="s">
        <v>635</v>
      </c>
      <c r="D75" s="197" t="s">
        <v>587</v>
      </c>
      <c r="E75" s="32"/>
      <c r="F75" s="198">
        <v>1440</v>
      </c>
      <c r="G75" s="32" t="s">
        <v>567</v>
      </c>
      <c r="H75" s="32" t="s">
        <v>507</v>
      </c>
      <c r="I75" s="199">
        <v>16562.759999999998</v>
      </c>
      <c r="J75" s="32" t="s">
        <v>508</v>
      </c>
      <c r="K75" s="32">
        <v>2009</v>
      </c>
      <c r="L75" s="32">
        <v>10</v>
      </c>
      <c r="M75" s="32">
        <v>14</v>
      </c>
    </row>
    <row r="76" spans="1:13" x14ac:dyDescent="0.2">
      <c r="A76" s="32" t="s">
        <v>436</v>
      </c>
      <c r="B76" s="32" t="s">
        <v>617</v>
      </c>
      <c r="C76" s="32" t="s">
        <v>636</v>
      </c>
      <c r="D76" s="197" t="s">
        <v>594</v>
      </c>
      <c r="E76" s="32"/>
      <c r="F76" s="198">
        <v>1440</v>
      </c>
      <c r="G76" s="32" t="s">
        <v>567</v>
      </c>
      <c r="H76" s="32" t="s">
        <v>507</v>
      </c>
      <c r="I76" s="199">
        <v>16562.759999999998</v>
      </c>
      <c r="J76" s="32" t="s">
        <v>508</v>
      </c>
      <c r="K76" s="32">
        <v>2009</v>
      </c>
      <c r="L76" s="32">
        <v>10</v>
      </c>
      <c r="M76" s="32">
        <v>14</v>
      </c>
    </row>
    <row r="77" spans="1:13" x14ac:dyDescent="0.2">
      <c r="A77" s="32" t="s">
        <v>436</v>
      </c>
      <c r="B77" s="32" t="s">
        <v>617</v>
      </c>
      <c r="C77" s="32" t="s">
        <v>637</v>
      </c>
      <c r="D77" s="197" t="s">
        <v>571</v>
      </c>
      <c r="E77" s="32"/>
      <c r="F77" s="198">
        <v>1440</v>
      </c>
      <c r="G77" s="32" t="s">
        <v>567</v>
      </c>
      <c r="H77" s="32" t="s">
        <v>507</v>
      </c>
      <c r="I77" s="199">
        <v>16562.759999999998</v>
      </c>
      <c r="J77" s="32" t="s">
        <v>508</v>
      </c>
      <c r="K77" s="32">
        <v>2009</v>
      </c>
      <c r="L77" s="32">
        <v>10</v>
      </c>
      <c r="M77" s="32">
        <v>14</v>
      </c>
    </row>
    <row r="78" spans="1:13" x14ac:dyDescent="0.2">
      <c r="A78" s="32" t="s">
        <v>436</v>
      </c>
      <c r="B78" s="32" t="s">
        <v>617</v>
      </c>
      <c r="C78" s="32" t="s">
        <v>638</v>
      </c>
      <c r="D78" s="197" t="s">
        <v>600</v>
      </c>
      <c r="E78" s="32"/>
      <c r="F78" s="198">
        <v>1440</v>
      </c>
      <c r="G78" s="32" t="s">
        <v>567</v>
      </c>
      <c r="H78" s="32" t="s">
        <v>507</v>
      </c>
      <c r="I78" s="199">
        <v>16562.759999999998</v>
      </c>
      <c r="J78" s="32" t="s">
        <v>508</v>
      </c>
      <c r="K78" s="32">
        <v>2009</v>
      </c>
      <c r="L78" s="32">
        <v>10</v>
      </c>
      <c r="M78" s="32">
        <v>14</v>
      </c>
    </row>
    <row r="79" spans="1:13" x14ac:dyDescent="0.2">
      <c r="A79" s="32" t="s">
        <v>471</v>
      </c>
      <c r="B79" s="32" t="s">
        <v>290</v>
      </c>
      <c r="C79" s="32" t="s">
        <v>639</v>
      </c>
      <c r="D79" s="197" t="s">
        <v>640</v>
      </c>
      <c r="E79" s="32"/>
      <c r="F79" s="198">
        <v>484</v>
      </c>
      <c r="G79" s="32" t="s">
        <v>549</v>
      </c>
      <c r="H79" s="32" t="s">
        <v>507</v>
      </c>
      <c r="I79" s="199">
        <v>10052.200000000001</v>
      </c>
      <c r="J79" s="32" t="s">
        <v>508</v>
      </c>
      <c r="K79" s="32">
        <v>2012</v>
      </c>
      <c r="L79" s="32">
        <v>38</v>
      </c>
      <c r="M79" s="32">
        <v>42</v>
      </c>
    </row>
    <row r="80" spans="1:13" x14ac:dyDescent="0.2">
      <c r="A80" s="32" t="s">
        <v>471</v>
      </c>
      <c r="B80" s="32" t="s">
        <v>290</v>
      </c>
      <c r="C80" s="32" t="s">
        <v>641</v>
      </c>
      <c r="D80" s="197" t="s">
        <v>642</v>
      </c>
      <c r="E80" s="32"/>
      <c r="F80" s="198">
        <v>1700</v>
      </c>
      <c r="G80" s="32" t="s">
        <v>549</v>
      </c>
      <c r="H80" s="32" t="s">
        <v>507</v>
      </c>
      <c r="I80" s="199">
        <v>35307.300000000003</v>
      </c>
      <c r="J80" s="32" t="s">
        <v>508</v>
      </c>
      <c r="K80" s="32">
        <v>2012</v>
      </c>
      <c r="L80" s="32">
        <v>38</v>
      </c>
      <c r="M80" s="32">
        <v>42</v>
      </c>
    </row>
    <row r="81" spans="1:13" x14ac:dyDescent="0.2">
      <c r="A81" s="32" t="s">
        <v>471</v>
      </c>
      <c r="B81" s="32" t="s">
        <v>290</v>
      </c>
      <c r="C81" s="32" t="s">
        <v>643</v>
      </c>
      <c r="D81" s="197" t="s">
        <v>630</v>
      </c>
      <c r="E81" s="32"/>
      <c r="F81" s="198">
        <v>2720</v>
      </c>
      <c r="G81" s="32" t="s">
        <v>549</v>
      </c>
      <c r="H81" s="32" t="s">
        <v>507</v>
      </c>
      <c r="I81" s="199">
        <v>56491.68</v>
      </c>
      <c r="J81" s="32" t="s">
        <v>508</v>
      </c>
      <c r="K81" s="32">
        <v>2012</v>
      </c>
      <c r="L81" s="32">
        <v>38</v>
      </c>
      <c r="M81" s="32">
        <v>42</v>
      </c>
    </row>
    <row r="82" spans="1:13" x14ac:dyDescent="0.2">
      <c r="A82" s="32" t="s">
        <v>471</v>
      </c>
      <c r="B82" s="32" t="s">
        <v>290</v>
      </c>
      <c r="C82" s="32" t="s">
        <v>644</v>
      </c>
      <c r="D82" s="197" t="s">
        <v>591</v>
      </c>
      <c r="E82" s="32" t="s">
        <v>645</v>
      </c>
      <c r="F82" s="198">
        <v>5120</v>
      </c>
      <c r="G82" s="32" t="s">
        <v>530</v>
      </c>
      <c r="H82" s="32" t="s">
        <v>507</v>
      </c>
      <c r="I82" s="199">
        <v>148736</v>
      </c>
      <c r="J82" s="32" t="s">
        <v>508</v>
      </c>
      <c r="K82" s="32">
        <v>2013</v>
      </c>
      <c r="L82" s="32">
        <v>54</v>
      </c>
      <c r="M82" s="32">
        <v>58</v>
      </c>
    </row>
    <row r="83" spans="1:13" x14ac:dyDescent="0.2">
      <c r="A83" s="32" t="s">
        <v>471</v>
      </c>
      <c r="B83" s="32" t="s">
        <v>290</v>
      </c>
      <c r="C83" s="32" t="s">
        <v>646</v>
      </c>
      <c r="D83" s="197" t="s">
        <v>562</v>
      </c>
      <c r="E83" s="32" t="s">
        <v>647</v>
      </c>
      <c r="F83" s="198">
        <v>14375</v>
      </c>
      <c r="G83" s="32" t="s">
        <v>530</v>
      </c>
      <c r="H83" s="32" t="s">
        <v>507</v>
      </c>
      <c r="I83" s="199">
        <v>41759.379999999997</v>
      </c>
      <c r="J83" s="32" t="s">
        <v>508</v>
      </c>
      <c r="K83" s="32">
        <v>2011</v>
      </c>
      <c r="L83" s="32">
        <v>52</v>
      </c>
      <c r="M83" s="32">
        <v>51</v>
      </c>
    </row>
    <row r="84" spans="1:13" x14ac:dyDescent="0.2">
      <c r="A84" s="32" t="s">
        <v>471</v>
      </c>
      <c r="B84" s="32" t="s">
        <v>290</v>
      </c>
      <c r="C84" s="32" t="s">
        <v>646</v>
      </c>
      <c r="D84" s="197" t="s">
        <v>562</v>
      </c>
      <c r="E84" s="32" t="s">
        <v>647</v>
      </c>
      <c r="F84" s="198">
        <v>14375</v>
      </c>
      <c r="G84" s="32" t="s">
        <v>648</v>
      </c>
      <c r="H84" s="32" t="s">
        <v>507</v>
      </c>
      <c r="I84" s="199">
        <v>137679.84</v>
      </c>
      <c r="J84" s="32" t="s">
        <v>508</v>
      </c>
      <c r="K84" s="32">
        <v>2022</v>
      </c>
      <c r="L84" s="32">
        <v>18</v>
      </c>
      <c r="M84" s="32"/>
    </row>
    <row r="85" spans="1:13" x14ac:dyDescent="0.2">
      <c r="A85" s="32" t="s">
        <v>471</v>
      </c>
      <c r="B85" s="32" t="s">
        <v>290</v>
      </c>
      <c r="C85" s="32" t="s">
        <v>357</v>
      </c>
      <c r="D85" s="197" t="s">
        <v>608</v>
      </c>
      <c r="E85" s="32" t="s">
        <v>649</v>
      </c>
      <c r="F85" s="198">
        <v>16800</v>
      </c>
      <c r="G85" s="32" t="s">
        <v>530</v>
      </c>
      <c r="H85" s="32" t="s">
        <v>507</v>
      </c>
      <c r="I85" s="199">
        <v>488040</v>
      </c>
      <c r="J85" s="32" t="s">
        <v>508</v>
      </c>
      <c r="K85" s="32">
        <v>2004</v>
      </c>
      <c r="L85" s="32">
        <v>45</v>
      </c>
      <c r="M85" s="32">
        <v>49</v>
      </c>
    </row>
    <row r="86" spans="1:13" x14ac:dyDescent="0.2">
      <c r="A86" s="32" t="s">
        <v>471</v>
      </c>
      <c r="B86" s="32" t="s">
        <v>290</v>
      </c>
      <c r="C86" s="32" t="s">
        <v>357</v>
      </c>
      <c r="D86" s="197" t="s">
        <v>608</v>
      </c>
      <c r="E86" s="32" t="s">
        <v>649</v>
      </c>
      <c r="F86" s="198">
        <v>2600</v>
      </c>
      <c r="G86" s="32" t="s">
        <v>432</v>
      </c>
      <c r="H86" s="32" t="s">
        <v>507</v>
      </c>
      <c r="I86" s="199">
        <v>27668.99</v>
      </c>
      <c r="J86" s="32" t="s">
        <v>508</v>
      </c>
      <c r="K86" s="32">
        <v>2024</v>
      </c>
      <c r="L86" s="32">
        <v>20</v>
      </c>
      <c r="M86" s="32">
        <v>20</v>
      </c>
    </row>
    <row r="87" spans="1:13" x14ac:dyDescent="0.2">
      <c r="A87" s="32" t="s">
        <v>471</v>
      </c>
      <c r="B87" s="32" t="s">
        <v>290</v>
      </c>
      <c r="C87" s="32" t="s">
        <v>344</v>
      </c>
      <c r="D87" s="197" t="s">
        <v>574</v>
      </c>
      <c r="E87" s="32" t="s">
        <v>650</v>
      </c>
      <c r="F87" s="198">
        <v>12609</v>
      </c>
      <c r="G87" s="32" t="s">
        <v>651</v>
      </c>
      <c r="H87" s="32" t="s">
        <v>507</v>
      </c>
      <c r="I87" s="199">
        <v>120765.57</v>
      </c>
      <c r="J87" s="32" t="s">
        <v>508</v>
      </c>
      <c r="K87" s="32">
        <v>2020</v>
      </c>
      <c r="L87" s="32">
        <v>6</v>
      </c>
      <c r="M87" s="32"/>
    </row>
    <row r="88" spans="1:13" x14ac:dyDescent="0.2">
      <c r="A88" s="32" t="s">
        <v>471</v>
      </c>
      <c r="B88" s="32" t="s">
        <v>290</v>
      </c>
      <c r="C88" s="32" t="s">
        <v>344</v>
      </c>
      <c r="D88" s="197" t="s">
        <v>574</v>
      </c>
      <c r="E88" s="32" t="s">
        <v>650</v>
      </c>
      <c r="F88" s="198">
        <v>12609</v>
      </c>
      <c r="G88" s="32" t="s">
        <v>530</v>
      </c>
      <c r="H88" s="32" t="s">
        <v>507</v>
      </c>
      <c r="I88" s="199">
        <v>36629.15</v>
      </c>
      <c r="J88" s="32" t="s">
        <v>508</v>
      </c>
      <c r="K88" s="32">
        <v>2010</v>
      </c>
      <c r="L88" s="32">
        <v>51</v>
      </c>
      <c r="M88" s="32">
        <v>51</v>
      </c>
    </row>
    <row r="89" spans="1:13" x14ac:dyDescent="0.2">
      <c r="A89" s="32" t="s">
        <v>471</v>
      </c>
      <c r="B89" s="32" t="s">
        <v>290</v>
      </c>
      <c r="C89" s="32" t="s">
        <v>652</v>
      </c>
      <c r="D89" s="197" t="s">
        <v>553</v>
      </c>
      <c r="E89" s="32" t="s">
        <v>653</v>
      </c>
      <c r="F89" s="198">
        <v>2500</v>
      </c>
      <c r="G89" s="32" t="s">
        <v>530</v>
      </c>
      <c r="H89" s="32" t="s">
        <v>507</v>
      </c>
      <c r="I89" s="199">
        <v>72625</v>
      </c>
      <c r="J89" s="32" t="s">
        <v>508</v>
      </c>
      <c r="K89" s="32">
        <v>1990</v>
      </c>
      <c r="L89" s="32">
        <v>31</v>
      </c>
      <c r="M89" s="32">
        <v>35</v>
      </c>
    </row>
    <row r="90" spans="1:13" x14ac:dyDescent="0.2">
      <c r="A90" s="32" t="s">
        <v>471</v>
      </c>
      <c r="B90" s="32" t="s">
        <v>290</v>
      </c>
      <c r="C90" s="32" t="s">
        <v>652</v>
      </c>
      <c r="D90" s="197" t="s">
        <v>553</v>
      </c>
      <c r="E90" s="32" t="s">
        <v>653</v>
      </c>
      <c r="F90" s="198">
        <v>16000</v>
      </c>
      <c r="G90" s="32" t="s">
        <v>432</v>
      </c>
      <c r="H90" s="32" t="s">
        <v>507</v>
      </c>
      <c r="I90" s="199">
        <v>170270.72</v>
      </c>
      <c r="J90" s="32" t="s">
        <v>508</v>
      </c>
      <c r="K90" s="32">
        <v>2010</v>
      </c>
      <c r="L90" s="32">
        <v>6</v>
      </c>
      <c r="M90" s="32">
        <v>10</v>
      </c>
    </row>
    <row r="91" spans="1:13" x14ac:dyDescent="0.2">
      <c r="A91" s="32" t="s">
        <v>471</v>
      </c>
      <c r="B91" s="32" t="s">
        <v>290</v>
      </c>
      <c r="C91" s="32" t="s">
        <v>654</v>
      </c>
      <c r="D91" s="197" t="s">
        <v>559</v>
      </c>
      <c r="E91" s="32" t="s">
        <v>655</v>
      </c>
      <c r="F91" s="198">
        <v>37915</v>
      </c>
      <c r="G91" s="32" t="s">
        <v>530</v>
      </c>
      <c r="H91" s="32" t="s">
        <v>507</v>
      </c>
      <c r="I91" s="199">
        <v>1101430.75</v>
      </c>
      <c r="J91" s="32" t="s">
        <v>508</v>
      </c>
      <c r="K91" s="32">
        <v>1997</v>
      </c>
      <c r="L91" s="32">
        <v>38</v>
      </c>
      <c r="M91" s="32">
        <v>42</v>
      </c>
    </row>
    <row r="92" spans="1:13" x14ac:dyDescent="0.2">
      <c r="A92" s="32" t="s">
        <v>471</v>
      </c>
      <c r="B92" s="32" t="s">
        <v>290</v>
      </c>
      <c r="C92" s="32" t="s">
        <v>656</v>
      </c>
      <c r="D92" s="197" t="s">
        <v>657</v>
      </c>
      <c r="E92" s="32" t="s">
        <v>658</v>
      </c>
      <c r="F92" s="198">
        <v>1209</v>
      </c>
      <c r="G92" s="32" t="s">
        <v>622</v>
      </c>
      <c r="H92" s="32" t="s">
        <v>507</v>
      </c>
      <c r="I92" s="199">
        <v>32633.33</v>
      </c>
      <c r="J92" s="32" t="s">
        <v>508</v>
      </c>
      <c r="K92" s="32">
        <v>2010</v>
      </c>
      <c r="L92" s="32">
        <v>36</v>
      </c>
      <c r="M92" s="32">
        <v>40</v>
      </c>
    </row>
    <row r="93" spans="1:13" x14ac:dyDescent="0.2">
      <c r="A93" s="32" t="s">
        <v>471</v>
      </c>
      <c r="B93" s="32" t="s">
        <v>290</v>
      </c>
      <c r="C93" s="32" t="s">
        <v>659</v>
      </c>
      <c r="D93" s="197" t="s">
        <v>551</v>
      </c>
      <c r="E93" s="32" t="s">
        <v>660</v>
      </c>
      <c r="F93" s="198">
        <v>15920</v>
      </c>
      <c r="G93" s="32" t="s">
        <v>549</v>
      </c>
      <c r="H93" s="32" t="s">
        <v>507</v>
      </c>
      <c r="I93" s="199">
        <v>330642.48</v>
      </c>
      <c r="J93" s="32" t="s">
        <v>508</v>
      </c>
      <c r="K93" s="32">
        <v>2008</v>
      </c>
      <c r="L93" s="32">
        <v>34</v>
      </c>
      <c r="M93" s="32">
        <v>38</v>
      </c>
    </row>
    <row r="94" spans="1:13" x14ac:dyDescent="0.2">
      <c r="A94" s="32" t="s">
        <v>471</v>
      </c>
      <c r="B94" s="32" t="s">
        <v>290</v>
      </c>
      <c r="C94" s="32" t="s">
        <v>661</v>
      </c>
      <c r="D94" s="197" t="s">
        <v>591</v>
      </c>
      <c r="E94" s="32" t="s">
        <v>645</v>
      </c>
      <c r="F94" s="198">
        <v>15217</v>
      </c>
      <c r="G94" s="32" t="s">
        <v>530</v>
      </c>
      <c r="H94" s="32" t="s">
        <v>507</v>
      </c>
      <c r="I94" s="199">
        <v>442053.85</v>
      </c>
      <c r="J94" s="32" t="s">
        <v>508</v>
      </c>
      <c r="K94" s="32">
        <v>1991</v>
      </c>
      <c r="L94" s="32">
        <v>32</v>
      </c>
      <c r="M94" s="32">
        <v>36</v>
      </c>
    </row>
    <row r="95" spans="1:13" x14ac:dyDescent="0.2">
      <c r="A95" s="32" t="s">
        <v>471</v>
      </c>
      <c r="B95" s="32" t="s">
        <v>290</v>
      </c>
      <c r="C95" s="32" t="s">
        <v>662</v>
      </c>
      <c r="D95" s="197" t="s">
        <v>626</v>
      </c>
      <c r="E95" s="32" t="s">
        <v>663</v>
      </c>
      <c r="F95" s="198">
        <v>1440</v>
      </c>
      <c r="G95" s="32" t="s">
        <v>567</v>
      </c>
      <c r="H95" s="32" t="s">
        <v>507</v>
      </c>
      <c r="I95" s="199">
        <v>16562.759999999998</v>
      </c>
      <c r="J95" s="32" t="s">
        <v>508</v>
      </c>
      <c r="K95" s="32">
        <v>2009</v>
      </c>
      <c r="L95" s="32">
        <v>10</v>
      </c>
      <c r="M95" s="32">
        <v>14</v>
      </c>
    </row>
    <row r="96" spans="1:13" x14ac:dyDescent="0.2">
      <c r="A96" s="32" t="s">
        <v>471</v>
      </c>
      <c r="B96" s="32" t="s">
        <v>290</v>
      </c>
      <c r="C96" s="32" t="s">
        <v>163</v>
      </c>
      <c r="D96" s="197" t="s">
        <v>602</v>
      </c>
      <c r="E96" s="32" t="s">
        <v>664</v>
      </c>
      <c r="F96" s="198">
        <v>25900</v>
      </c>
      <c r="G96" s="32" t="s">
        <v>432</v>
      </c>
      <c r="H96" s="32" t="s">
        <v>507</v>
      </c>
      <c r="I96" s="199">
        <v>275625.73</v>
      </c>
      <c r="J96" s="32" t="s">
        <v>508</v>
      </c>
      <c r="K96" s="32">
        <v>2009</v>
      </c>
      <c r="L96" s="32">
        <v>5</v>
      </c>
      <c r="M96" s="32">
        <v>9</v>
      </c>
    </row>
    <row r="97" spans="1:13" x14ac:dyDescent="0.2">
      <c r="A97" s="32" t="s">
        <v>471</v>
      </c>
      <c r="B97" s="32" t="s">
        <v>290</v>
      </c>
      <c r="C97" s="32" t="s">
        <v>163</v>
      </c>
      <c r="D97" s="197" t="s">
        <v>602</v>
      </c>
      <c r="E97" s="32" t="s">
        <v>664</v>
      </c>
      <c r="F97" s="198">
        <v>2900</v>
      </c>
      <c r="G97" s="32" t="s">
        <v>530</v>
      </c>
      <c r="H97" s="32" t="s">
        <v>507</v>
      </c>
      <c r="I97" s="199">
        <v>84245</v>
      </c>
      <c r="J97" s="32" t="s">
        <v>508</v>
      </c>
      <c r="K97" s="32">
        <v>2009</v>
      </c>
      <c r="L97" s="32">
        <v>50</v>
      </c>
      <c r="M97" s="32">
        <v>54</v>
      </c>
    </row>
    <row r="98" spans="1:13" x14ac:dyDescent="0.2">
      <c r="A98" s="32" t="s">
        <v>471</v>
      </c>
      <c r="B98" s="32" t="s">
        <v>290</v>
      </c>
      <c r="C98" s="32" t="s">
        <v>345</v>
      </c>
      <c r="D98" s="197" t="s">
        <v>577</v>
      </c>
      <c r="E98" s="32" t="s">
        <v>665</v>
      </c>
      <c r="F98" s="198">
        <v>12863</v>
      </c>
      <c r="G98" s="32" t="s">
        <v>530</v>
      </c>
      <c r="H98" s="32" t="s">
        <v>507</v>
      </c>
      <c r="I98" s="199">
        <v>37367.019999999997</v>
      </c>
      <c r="J98" s="32" t="s">
        <v>508</v>
      </c>
      <c r="K98" s="32">
        <v>2009</v>
      </c>
      <c r="L98" s="32">
        <v>50</v>
      </c>
      <c r="M98" s="32">
        <v>51</v>
      </c>
    </row>
    <row r="99" spans="1:13" x14ac:dyDescent="0.2">
      <c r="A99" s="32" t="s">
        <v>471</v>
      </c>
      <c r="B99" s="32" t="s">
        <v>290</v>
      </c>
      <c r="C99" s="32" t="s">
        <v>345</v>
      </c>
      <c r="D99" s="197" t="s">
        <v>577</v>
      </c>
      <c r="E99" s="32" t="s">
        <v>665</v>
      </c>
      <c r="F99" s="198">
        <v>14000</v>
      </c>
      <c r="G99" s="32" t="s">
        <v>648</v>
      </c>
      <c r="H99" s="32" t="s">
        <v>507</v>
      </c>
      <c r="I99" s="199">
        <v>148986.88</v>
      </c>
      <c r="J99" s="32" t="s">
        <v>508</v>
      </c>
      <c r="K99" s="32">
        <v>2022</v>
      </c>
      <c r="L99" s="32">
        <v>18</v>
      </c>
      <c r="M99" s="32"/>
    </row>
    <row r="100" spans="1:13" x14ac:dyDescent="0.2">
      <c r="A100" s="32" t="s">
        <v>471</v>
      </c>
      <c r="B100" s="32" t="s">
        <v>290</v>
      </c>
      <c r="C100" s="32" t="s">
        <v>666</v>
      </c>
      <c r="D100" s="197" t="s">
        <v>612</v>
      </c>
      <c r="E100" s="32" t="s">
        <v>667</v>
      </c>
      <c r="F100" s="198">
        <v>22243</v>
      </c>
      <c r="G100" s="32" t="s">
        <v>530</v>
      </c>
      <c r="H100" s="32" t="s">
        <v>507</v>
      </c>
      <c r="I100" s="199">
        <v>64615.92</v>
      </c>
      <c r="J100" s="32" t="s">
        <v>508</v>
      </c>
      <c r="K100" s="32">
        <v>1987</v>
      </c>
      <c r="L100" s="32">
        <v>28</v>
      </c>
      <c r="M100" s="32">
        <v>32</v>
      </c>
    </row>
    <row r="101" spans="1:13" x14ac:dyDescent="0.2">
      <c r="A101" s="32" t="s">
        <v>471</v>
      </c>
      <c r="B101" s="32" t="s">
        <v>290</v>
      </c>
      <c r="C101" s="32" t="s">
        <v>666</v>
      </c>
      <c r="D101" s="197" t="s">
        <v>612</v>
      </c>
      <c r="E101" s="32" t="s">
        <v>667</v>
      </c>
      <c r="F101" s="198">
        <v>22243</v>
      </c>
      <c r="G101" s="32" t="s">
        <v>432</v>
      </c>
      <c r="H101" s="32" t="s">
        <v>507</v>
      </c>
      <c r="I101" s="199">
        <v>213037.4</v>
      </c>
      <c r="J101" s="32" t="s">
        <v>508</v>
      </c>
      <c r="K101" s="32">
        <v>2003</v>
      </c>
      <c r="L101" s="32">
        <v>0</v>
      </c>
      <c r="M101" s="32">
        <v>3</v>
      </c>
    </row>
    <row r="102" spans="1:13" x14ac:dyDescent="0.2">
      <c r="A102" s="32" t="s">
        <v>471</v>
      </c>
      <c r="B102" s="32" t="s">
        <v>290</v>
      </c>
      <c r="C102" s="32" t="s">
        <v>668</v>
      </c>
      <c r="D102" s="197" t="s">
        <v>615</v>
      </c>
      <c r="E102" s="32" t="s">
        <v>649</v>
      </c>
      <c r="F102" s="198">
        <v>6700</v>
      </c>
      <c r="G102" s="32" t="s">
        <v>669</v>
      </c>
      <c r="H102" s="32" t="s">
        <v>507</v>
      </c>
      <c r="I102" s="199">
        <v>76912.11</v>
      </c>
      <c r="J102" s="32" t="s">
        <v>508</v>
      </c>
      <c r="K102" s="32">
        <v>2021</v>
      </c>
      <c r="L102" s="32">
        <v>17</v>
      </c>
      <c r="M102" s="32"/>
    </row>
    <row r="103" spans="1:13" x14ac:dyDescent="0.2">
      <c r="A103" s="32" t="s">
        <v>471</v>
      </c>
      <c r="B103" s="32" t="s">
        <v>290</v>
      </c>
      <c r="C103" s="32" t="s">
        <v>670</v>
      </c>
      <c r="D103" s="197" t="s">
        <v>547</v>
      </c>
      <c r="E103" s="32" t="s">
        <v>671</v>
      </c>
      <c r="F103" s="198">
        <v>17925</v>
      </c>
      <c r="G103" s="32" t="s">
        <v>530</v>
      </c>
      <c r="H103" s="32" t="s">
        <v>507</v>
      </c>
      <c r="I103" s="199">
        <v>182252.44</v>
      </c>
      <c r="J103" s="32" t="s">
        <v>508</v>
      </c>
      <c r="K103" s="32">
        <v>2009</v>
      </c>
      <c r="L103" s="32">
        <v>50</v>
      </c>
      <c r="M103" s="32">
        <v>54</v>
      </c>
    </row>
    <row r="104" spans="1:13" x14ac:dyDescent="0.2">
      <c r="A104" s="32" t="s">
        <v>471</v>
      </c>
      <c r="B104" s="32" t="s">
        <v>290</v>
      </c>
      <c r="C104" s="32" t="s">
        <v>670</v>
      </c>
      <c r="D104" s="197" t="s">
        <v>547</v>
      </c>
      <c r="E104" s="32" t="s">
        <v>671</v>
      </c>
      <c r="F104" s="198">
        <v>17925</v>
      </c>
      <c r="G104" s="32" t="s">
        <v>432</v>
      </c>
      <c r="H104" s="32" t="s">
        <v>507</v>
      </c>
      <c r="I104" s="199">
        <v>148790</v>
      </c>
      <c r="J104" s="32" t="s">
        <v>508</v>
      </c>
      <c r="K104" s="32">
        <v>2008</v>
      </c>
      <c r="L104" s="32">
        <v>4</v>
      </c>
      <c r="M104" s="32">
        <v>10</v>
      </c>
    </row>
    <row r="105" spans="1:13" x14ac:dyDescent="0.2">
      <c r="A105" s="32" t="s">
        <v>471</v>
      </c>
      <c r="B105" s="32" t="s">
        <v>290</v>
      </c>
      <c r="C105" s="32" t="s">
        <v>196</v>
      </c>
      <c r="D105" s="197" t="s">
        <v>591</v>
      </c>
      <c r="E105" s="32" t="s">
        <v>645</v>
      </c>
      <c r="F105" s="198">
        <v>45000</v>
      </c>
      <c r="G105" s="32" t="s">
        <v>530</v>
      </c>
      <c r="H105" s="32" t="s">
        <v>507</v>
      </c>
      <c r="I105" s="199">
        <v>1307250</v>
      </c>
      <c r="J105" s="32" t="s">
        <v>508</v>
      </c>
      <c r="K105" s="32">
        <v>1991</v>
      </c>
      <c r="L105" s="32">
        <v>32</v>
      </c>
      <c r="M105" s="32">
        <v>5</v>
      </c>
    </row>
    <row r="106" spans="1:13" x14ac:dyDescent="0.2">
      <c r="A106" s="32" t="s">
        <v>471</v>
      </c>
      <c r="B106" s="32" t="s">
        <v>290</v>
      </c>
      <c r="C106" s="32" t="s">
        <v>672</v>
      </c>
      <c r="D106" s="197" t="s">
        <v>673</v>
      </c>
      <c r="E106" s="32" t="s">
        <v>674</v>
      </c>
      <c r="F106" s="198">
        <v>1440</v>
      </c>
      <c r="G106" s="32" t="s">
        <v>567</v>
      </c>
      <c r="H106" s="32" t="s">
        <v>507</v>
      </c>
      <c r="I106" s="199">
        <v>16562.759999999998</v>
      </c>
      <c r="J106" s="32" t="s">
        <v>508</v>
      </c>
      <c r="K106" s="32">
        <v>2009</v>
      </c>
      <c r="L106" s="32">
        <v>10</v>
      </c>
      <c r="M106" s="32">
        <v>14</v>
      </c>
    </row>
    <row r="107" spans="1:13" x14ac:dyDescent="0.2">
      <c r="A107" s="32" t="s">
        <v>471</v>
      </c>
      <c r="B107" s="32" t="s">
        <v>290</v>
      </c>
      <c r="C107" s="32" t="s">
        <v>675</v>
      </c>
      <c r="D107" s="197" t="s">
        <v>676</v>
      </c>
      <c r="E107" s="32" t="s">
        <v>677</v>
      </c>
      <c r="F107" s="198">
        <v>1440</v>
      </c>
      <c r="G107" s="32" t="s">
        <v>567</v>
      </c>
      <c r="H107" s="32" t="s">
        <v>507</v>
      </c>
      <c r="I107" s="199">
        <v>16562.759999999998</v>
      </c>
      <c r="J107" s="32" t="s">
        <v>508</v>
      </c>
      <c r="K107" s="32">
        <v>2009</v>
      </c>
      <c r="L107" s="32">
        <v>10</v>
      </c>
      <c r="M107" s="32">
        <v>14</v>
      </c>
    </row>
    <row r="108" spans="1:13" x14ac:dyDescent="0.2">
      <c r="A108" s="32" t="s">
        <v>471</v>
      </c>
      <c r="B108" s="32" t="s">
        <v>290</v>
      </c>
      <c r="C108" s="32" t="s">
        <v>678</v>
      </c>
      <c r="D108" s="197" t="s">
        <v>679</v>
      </c>
      <c r="E108" s="32" t="s">
        <v>680</v>
      </c>
      <c r="F108" s="198">
        <v>1440</v>
      </c>
      <c r="G108" s="32" t="s">
        <v>567</v>
      </c>
      <c r="H108" s="32" t="s">
        <v>507</v>
      </c>
      <c r="I108" s="199">
        <v>16562.759999999998</v>
      </c>
      <c r="J108" s="32" t="s">
        <v>508</v>
      </c>
      <c r="K108" s="32">
        <v>2009</v>
      </c>
      <c r="L108" s="32">
        <v>10</v>
      </c>
      <c r="M108" s="32">
        <v>14</v>
      </c>
    </row>
    <row r="109" spans="1:13" x14ac:dyDescent="0.2">
      <c r="A109" s="32" t="s">
        <v>471</v>
      </c>
      <c r="B109" s="32" t="s">
        <v>290</v>
      </c>
      <c r="C109" s="32" t="s">
        <v>681</v>
      </c>
      <c r="D109" s="197" t="s">
        <v>682</v>
      </c>
      <c r="E109" s="32" t="s">
        <v>683</v>
      </c>
      <c r="F109" s="198">
        <v>1440</v>
      </c>
      <c r="G109" s="32" t="s">
        <v>567</v>
      </c>
      <c r="H109" s="32" t="s">
        <v>507</v>
      </c>
      <c r="I109" s="199">
        <v>16562.759999999998</v>
      </c>
      <c r="J109" s="32" t="s">
        <v>508</v>
      </c>
      <c r="K109" s="32">
        <v>2009</v>
      </c>
      <c r="L109" s="32">
        <v>10</v>
      </c>
      <c r="M109" s="32">
        <v>14</v>
      </c>
    </row>
    <row r="110" spans="1:13" x14ac:dyDescent="0.2">
      <c r="A110" s="32" t="s">
        <v>471</v>
      </c>
      <c r="B110" s="32" t="s">
        <v>290</v>
      </c>
      <c r="C110" s="32" t="s">
        <v>684</v>
      </c>
      <c r="D110" s="197" t="s">
        <v>685</v>
      </c>
      <c r="E110" s="32" t="s">
        <v>686</v>
      </c>
      <c r="F110" s="198">
        <v>1440</v>
      </c>
      <c r="G110" s="32" t="s">
        <v>567</v>
      </c>
      <c r="H110" s="32" t="s">
        <v>507</v>
      </c>
      <c r="I110" s="199">
        <v>16562.759999999998</v>
      </c>
      <c r="J110" s="32" t="s">
        <v>508</v>
      </c>
      <c r="K110" s="32">
        <v>2009</v>
      </c>
      <c r="L110" s="32">
        <v>10</v>
      </c>
      <c r="M110" s="32">
        <v>14</v>
      </c>
    </row>
    <row r="111" spans="1:13" x14ac:dyDescent="0.2">
      <c r="A111" s="32" t="s">
        <v>471</v>
      </c>
      <c r="B111" s="32" t="s">
        <v>290</v>
      </c>
      <c r="C111" s="32" t="s">
        <v>687</v>
      </c>
      <c r="D111" s="197" t="s">
        <v>688</v>
      </c>
      <c r="E111" s="32" t="s">
        <v>689</v>
      </c>
      <c r="F111" s="198">
        <v>1440</v>
      </c>
      <c r="G111" s="32" t="s">
        <v>567</v>
      </c>
      <c r="H111" s="32" t="s">
        <v>507</v>
      </c>
      <c r="I111" s="199">
        <v>16562.759999999998</v>
      </c>
      <c r="J111" s="32" t="s">
        <v>508</v>
      </c>
      <c r="K111" s="32">
        <v>2009</v>
      </c>
      <c r="L111" s="32">
        <v>10</v>
      </c>
      <c r="M111" s="32">
        <v>14</v>
      </c>
    </row>
    <row r="112" spans="1:13" x14ac:dyDescent="0.2">
      <c r="A112" s="32" t="s">
        <v>471</v>
      </c>
      <c r="B112" s="32" t="s">
        <v>290</v>
      </c>
      <c r="C112" s="32" t="s">
        <v>690</v>
      </c>
      <c r="D112" s="197" t="s">
        <v>691</v>
      </c>
      <c r="E112" s="32" t="s">
        <v>692</v>
      </c>
      <c r="F112" s="198">
        <v>1440</v>
      </c>
      <c r="G112" s="32" t="s">
        <v>567</v>
      </c>
      <c r="H112" s="32" t="s">
        <v>507</v>
      </c>
      <c r="I112" s="199">
        <v>16562.759999999998</v>
      </c>
      <c r="J112" s="32" t="s">
        <v>508</v>
      </c>
      <c r="K112" s="32">
        <v>2009</v>
      </c>
      <c r="L112" s="32">
        <v>10</v>
      </c>
      <c r="M112" s="32">
        <v>14</v>
      </c>
    </row>
    <row r="113" spans="1:13" x14ac:dyDescent="0.2">
      <c r="A113" s="32" t="s">
        <v>471</v>
      </c>
      <c r="B113" s="32" t="s">
        <v>290</v>
      </c>
      <c r="C113" s="32" t="s">
        <v>693</v>
      </c>
      <c r="D113" s="197" t="s">
        <v>694</v>
      </c>
      <c r="E113" s="32" t="s">
        <v>695</v>
      </c>
      <c r="F113" s="198">
        <v>1440</v>
      </c>
      <c r="G113" s="32" t="s">
        <v>567</v>
      </c>
      <c r="H113" s="32" t="s">
        <v>507</v>
      </c>
      <c r="I113" s="199">
        <v>16562.759999999998</v>
      </c>
      <c r="J113" s="32" t="s">
        <v>508</v>
      </c>
      <c r="K113" s="32">
        <v>2009</v>
      </c>
      <c r="L113" s="32">
        <v>10</v>
      </c>
      <c r="M113" s="32">
        <v>14</v>
      </c>
    </row>
    <row r="114" spans="1:13" x14ac:dyDescent="0.2">
      <c r="A114" s="32" t="s">
        <v>471</v>
      </c>
      <c r="B114" s="32" t="s">
        <v>290</v>
      </c>
      <c r="C114" s="32" t="s">
        <v>696</v>
      </c>
      <c r="D114" s="32" t="s">
        <v>697</v>
      </c>
      <c r="E114" s="32" t="s">
        <v>698</v>
      </c>
      <c r="F114" s="198">
        <v>1440</v>
      </c>
      <c r="G114" s="32" t="s">
        <v>549</v>
      </c>
      <c r="H114" s="32" t="s">
        <v>507</v>
      </c>
      <c r="I114" s="199">
        <v>19938.240000000002</v>
      </c>
      <c r="J114" s="32" t="s">
        <v>508</v>
      </c>
      <c r="K114" s="32">
        <v>2003</v>
      </c>
      <c r="L114" s="32">
        <v>29</v>
      </c>
      <c r="M114" s="32">
        <v>33</v>
      </c>
    </row>
    <row r="115" spans="1:13" x14ac:dyDescent="0.2">
      <c r="A115" s="32" t="s">
        <v>471</v>
      </c>
      <c r="B115" s="32" t="s">
        <v>290</v>
      </c>
      <c r="C115" s="32" t="s">
        <v>699</v>
      </c>
      <c r="D115" s="32" t="s">
        <v>700</v>
      </c>
      <c r="E115" s="32" t="s">
        <v>701</v>
      </c>
      <c r="F115" s="198">
        <v>1440</v>
      </c>
      <c r="G115" s="32" t="s">
        <v>549</v>
      </c>
      <c r="H115" s="32" t="s">
        <v>507</v>
      </c>
      <c r="I115" s="199">
        <v>19938.240000000002</v>
      </c>
      <c r="J115" s="32" t="s">
        <v>508</v>
      </c>
      <c r="K115" s="32">
        <v>2001</v>
      </c>
      <c r="L115" s="32">
        <v>27</v>
      </c>
      <c r="M115" s="32">
        <v>31</v>
      </c>
    </row>
    <row r="116" spans="1:13" x14ac:dyDescent="0.2">
      <c r="A116" s="32" t="s">
        <v>471</v>
      </c>
      <c r="B116" s="32" t="s">
        <v>290</v>
      </c>
      <c r="C116" s="32" t="s">
        <v>702</v>
      </c>
      <c r="D116" s="197" t="s">
        <v>703</v>
      </c>
      <c r="E116" s="32" t="s">
        <v>704</v>
      </c>
      <c r="F116" s="198">
        <v>1440</v>
      </c>
      <c r="G116" s="32" t="s">
        <v>705</v>
      </c>
      <c r="H116" s="32" t="s">
        <v>507</v>
      </c>
      <c r="I116" s="199">
        <v>16530.36</v>
      </c>
      <c r="J116" s="32" t="s">
        <v>508</v>
      </c>
      <c r="K116" s="32">
        <v>2009</v>
      </c>
      <c r="L116" s="32">
        <v>10</v>
      </c>
      <c r="M116" s="32">
        <v>14</v>
      </c>
    </row>
    <row r="117" spans="1:13" x14ac:dyDescent="0.2">
      <c r="A117" s="32" t="s">
        <v>471</v>
      </c>
      <c r="B117" s="32" t="s">
        <v>290</v>
      </c>
      <c r="C117" s="32" t="s">
        <v>706</v>
      </c>
      <c r="D117" s="32" t="s">
        <v>707</v>
      </c>
      <c r="E117" s="32" t="s">
        <v>708</v>
      </c>
      <c r="F117" s="198">
        <v>1440</v>
      </c>
      <c r="G117" s="32" t="s">
        <v>549</v>
      </c>
      <c r="H117" s="32" t="s">
        <v>507</v>
      </c>
      <c r="I117" s="199">
        <v>19938.240000000002</v>
      </c>
      <c r="J117" s="32" t="s">
        <v>508</v>
      </c>
      <c r="K117" s="32">
        <v>2003</v>
      </c>
      <c r="L117" s="32">
        <v>29</v>
      </c>
      <c r="M117" s="32">
        <v>33</v>
      </c>
    </row>
    <row r="118" spans="1:13" x14ac:dyDescent="0.2">
      <c r="A118" s="32" t="s">
        <v>471</v>
      </c>
      <c r="B118" s="32" t="s">
        <v>290</v>
      </c>
      <c r="C118" s="32" t="s">
        <v>709</v>
      </c>
      <c r="D118" s="32" t="s">
        <v>120</v>
      </c>
      <c r="E118" s="32" t="s">
        <v>710</v>
      </c>
      <c r="F118" s="198">
        <v>1440</v>
      </c>
      <c r="G118" s="32" t="s">
        <v>549</v>
      </c>
      <c r="H118" s="32" t="s">
        <v>507</v>
      </c>
      <c r="I118" s="199">
        <v>19938.240000000002</v>
      </c>
      <c r="J118" s="32" t="s">
        <v>508</v>
      </c>
      <c r="K118" s="32">
        <v>2003</v>
      </c>
      <c r="L118" s="32">
        <v>29</v>
      </c>
      <c r="M118" s="32">
        <v>33</v>
      </c>
    </row>
    <row r="119" spans="1:13" x14ac:dyDescent="0.2">
      <c r="A119" s="32" t="s">
        <v>471</v>
      </c>
      <c r="B119" s="32" t="s">
        <v>290</v>
      </c>
      <c r="C119" s="32" t="s">
        <v>711</v>
      </c>
      <c r="D119" s="32" t="s">
        <v>712</v>
      </c>
      <c r="E119" s="32" t="s">
        <v>713</v>
      </c>
      <c r="F119" s="198">
        <v>1440</v>
      </c>
      <c r="G119" s="32" t="s">
        <v>549</v>
      </c>
      <c r="H119" s="32" t="s">
        <v>507</v>
      </c>
      <c r="I119" s="199">
        <v>19938.240000000002</v>
      </c>
      <c r="J119" s="32" t="s">
        <v>508</v>
      </c>
      <c r="K119" s="32">
        <v>2003</v>
      </c>
      <c r="L119" s="32">
        <v>29</v>
      </c>
      <c r="M119" s="32">
        <v>33</v>
      </c>
    </row>
    <row r="120" spans="1:13" x14ac:dyDescent="0.2">
      <c r="A120" s="32" t="s">
        <v>471</v>
      </c>
      <c r="B120" s="32" t="s">
        <v>290</v>
      </c>
      <c r="C120" s="32" t="s">
        <v>714</v>
      </c>
      <c r="D120" s="32" t="s">
        <v>715</v>
      </c>
      <c r="E120" s="32" t="s">
        <v>716</v>
      </c>
      <c r="F120" s="198">
        <v>1440</v>
      </c>
      <c r="G120" s="32" t="s">
        <v>549</v>
      </c>
      <c r="H120" s="32" t="s">
        <v>507</v>
      </c>
      <c r="I120" s="199">
        <v>19938.240000000002</v>
      </c>
      <c r="J120" s="32" t="s">
        <v>508</v>
      </c>
      <c r="K120" s="32">
        <v>2003</v>
      </c>
      <c r="L120" s="32">
        <v>29</v>
      </c>
      <c r="M120" s="32">
        <v>33</v>
      </c>
    </row>
    <row r="121" spans="1:13" x14ac:dyDescent="0.2">
      <c r="A121" s="32" t="s">
        <v>471</v>
      </c>
      <c r="B121" s="32" t="s">
        <v>290</v>
      </c>
      <c r="C121" s="32" t="s">
        <v>717</v>
      </c>
      <c r="D121" s="32" t="s">
        <v>718</v>
      </c>
      <c r="E121" s="32"/>
      <c r="F121" s="198">
        <v>1440</v>
      </c>
      <c r="G121" s="32" t="s">
        <v>549</v>
      </c>
      <c r="H121" s="32" t="s">
        <v>507</v>
      </c>
      <c r="I121" s="199">
        <v>19938.240000000002</v>
      </c>
      <c r="J121" s="32" t="s">
        <v>508</v>
      </c>
      <c r="K121" s="32">
        <v>2003</v>
      </c>
      <c r="L121" s="32">
        <v>29</v>
      </c>
      <c r="M121" s="32">
        <v>25</v>
      </c>
    </row>
    <row r="122" spans="1:13" x14ac:dyDescent="0.2">
      <c r="A122" s="32" t="s">
        <v>471</v>
      </c>
      <c r="B122" s="32" t="s">
        <v>290</v>
      </c>
      <c r="C122" s="32" t="s">
        <v>719</v>
      </c>
      <c r="D122" s="32" t="s">
        <v>720</v>
      </c>
      <c r="E122" s="32" t="s">
        <v>721</v>
      </c>
      <c r="F122" s="198">
        <v>1440</v>
      </c>
      <c r="G122" s="32" t="s">
        <v>549</v>
      </c>
      <c r="H122" s="32" t="s">
        <v>507</v>
      </c>
      <c r="I122" s="199">
        <v>19938.240000000002</v>
      </c>
      <c r="J122" s="32" t="s">
        <v>508</v>
      </c>
      <c r="K122" s="32">
        <v>2001</v>
      </c>
      <c r="L122" s="32">
        <v>27</v>
      </c>
      <c r="M122" s="32">
        <v>31</v>
      </c>
    </row>
    <row r="123" spans="1:13" x14ac:dyDescent="0.2">
      <c r="A123" s="32" t="s">
        <v>471</v>
      </c>
      <c r="B123" s="32" t="s">
        <v>290</v>
      </c>
      <c r="C123" s="32" t="s">
        <v>722</v>
      </c>
      <c r="D123" s="197" t="s">
        <v>597</v>
      </c>
      <c r="E123" s="32" t="s">
        <v>723</v>
      </c>
      <c r="F123" s="198">
        <v>9915</v>
      </c>
      <c r="G123" s="32" t="s">
        <v>549</v>
      </c>
      <c r="H123" s="32" t="s">
        <v>507</v>
      </c>
      <c r="I123" s="199">
        <v>205924.64</v>
      </c>
      <c r="J123" s="32" t="s">
        <v>508</v>
      </c>
      <c r="K123" s="32">
        <v>2012</v>
      </c>
      <c r="L123" s="32">
        <v>38</v>
      </c>
      <c r="M123" s="32">
        <v>42</v>
      </c>
    </row>
    <row r="124" spans="1:13" x14ac:dyDescent="0.2">
      <c r="A124" s="32" t="s">
        <v>471</v>
      </c>
      <c r="B124" s="32" t="s">
        <v>290</v>
      </c>
      <c r="C124" s="32" t="s">
        <v>724</v>
      </c>
      <c r="D124" s="197" t="s">
        <v>547</v>
      </c>
      <c r="E124" s="32" t="s">
        <v>671</v>
      </c>
      <c r="F124" s="198">
        <v>3087</v>
      </c>
      <c r="G124" s="32" t="s">
        <v>530</v>
      </c>
      <c r="H124" s="32" t="s">
        <v>507</v>
      </c>
      <c r="I124" s="199">
        <v>17935.47</v>
      </c>
      <c r="J124" s="32" t="s">
        <v>508</v>
      </c>
      <c r="K124" s="32">
        <v>2009</v>
      </c>
      <c r="L124" s="32">
        <v>50</v>
      </c>
      <c r="M124" s="32">
        <v>54</v>
      </c>
    </row>
    <row r="125" spans="1:13" x14ac:dyDescent="0.2">
      <c r="A125" s="32" t="s">
        <v>471</v>
      </c>
      <c r="B125" s="32" t="s">
        <v>290</v>
      </c>
      <c r="C125" s="32" t="s">
        <v>724</v>
      </c>
      <c r="D125" s="197" t="s">
        <v>547</v>
      </c>
      <c r="E125" s="32" t="s">
        <v>671</v>
      </c>
      <c r="F125" s="198">
        <v>3087</v>
      </c>
      <c r="G125" s="32" t="s">
        <v>432</v>
      </c>
      <c r="H125" s="32" t="s">
        <v>507</v>
      </c>
      <c r="I125" s="199">
        <v>29566.45</v>
      </c>
      <c r="J125" s="32" t="s">
        <v>508</v>
      </c>
      <c r="K125" s="32">
        <v>2008</v>
      </c>
      <c r="L125" s="32">
        <v>4</v>
      </c>
      <c r="M125" s="32">
        <v>8</v>
      </c>
    </row>
    <row r="126" spans="1:13" x14ac:dyDescent="0.2">
      <c r="A126" s="32" t="s">
        <v>471</v>
      </c>
      <c r="B126" s="32" t="s">
        <v>290</v>
      </c>
      <c r="C126" s="32" t="s">
        <v>725</v>
      </c>
      <c r="D126" s="197" t="s">
        <v>571</v>
      </c>
      <c r="E126" s="32" t="s">
        <v>726</v>
      </c>
      <c r="F126" s="198">
        <v>6228</v>
      </c>
      <c r="G126" s="32" t="s">
        <v>530</v>
      </c>
      <c r="H126" s="32" t="s">
        <v>507</v>
      </c>
      <c r="I126" s="199">
        <v>18092.34</v>
      </c>
      <c r="J126" s="32" t="s">
        <v>508</v>
      </c>
      <c r="K126" s="32">
        <v>1990</v>
      </c>
      <c r="L126" s="32">
        <v>31</v>
      </c>
      <c r="M126" s="32">
        <v>15</v>
      </c>
    </row>
    <row r="127" spans="1:13" x14ac:dyDescent="0.2">
      <c r="A127" s="32" t="s">
        <v>471</v>
      </c>
      <c r="B127" s="32" t="s">
        <v>290</v>
      </c>
      <c r="C127" s="32" t="s">
        <v>725</v>
      </c>
      <c r="D127" s="197" t="s">
        <v>571</v>
      </c>
      <c r="E127" s="32" t="s">
        <v>726</v>
      </c>
      <c r="F127" s="198">
        <v>7300</v>
      </c>
      <c r="G127" s="32" t="s">
        <v>648</v>
      </c>
      <c r="H127" s="32" t="s">
        <v>507</v>
      </c>
      <c r="I127" s="199">
        <v>77686.02</v>
      </c>
      <c r="J127" s="32" t="s">
        <v>508</v>
      </c>
      <c r="K127" s="32">
        <v>2022</v>
      </c>
      <c r="L127" s="32">
        <v>18</v>
      </c>
      <c r="M127" s="32"/>
    </row>
    <row r="128" spans="1:13" x14ac:dyDescent="0.2">
      <c r="A128" s="32" t="s">
        <v>471</v>
      </c>
      <c r="B128" s="32" t="s">
        <v>290</v>
      </c>
      <c r="C128" s="32" t="s">
        <v>727</v>
      </c>
      <c r="D128" s="197" t="s">
        <v>728</v>
      </c>
      <c r="E128" s="32" t="s">
        <v>729</v>
      </c>
      <c r="F128" s="198">
        <v>1280</v>
      </c>
      <c r="G128" s="32" t="s">
        <v>622</v>
      </c>
      <c r="H128" s="32" t="s">
        <v>507</v>
      </c>
      <c r="I128" s="199">
        <v>34549.760000000002</v>
      </c>
      <c r="J128" s="32" t="s">
        <v>508</v>
      </c>
      <c r="K128" s="32">
        <v>2010</v>
      </c>
      <c r="L128" s="32">
        <v>36</v>
      </c>
      <c r="M128" s="32">
        <v>40</v>
      </c>
    </row>
    <row r="129" spans="1:13" x14ac:dyDescent="0.2">
      <c r="A129" s="32" t="s">
        <v>471</v>
      </c>
      <c r="B129" s="32" t="s">
        <v>290</v>
      </c>
      <c r="C129" s="32" t="s">
        <v>351</v>
      </c>
      <c r="D129" s="197" t="s">
        <v>600</v>
      </c>
      <c r="E129" s="32" t="s">
        <v>730</v>
      </c>
      <c r="F129" s="198">
        <v>10800</v>
      </c>
      <c r="G129" s="32" t="s">
        <v>432</v>
      </c>
      <c r="H129" s="32" t="s">
        <v>507</v>
      </c>
      <c r="I129" s="199">
        <v>103439.46</v>
      </c>
      <c r="J129" s="32" t="s">
        <v>508</v>
      </c>
      <c r="K129" s="32">
        <v>2020</v>
      </c>
      <c r="L129" s="32">
        <v>16</v>
      </c>
      <c r="M129" s="32"/>
    </row>
    <row r="130" spans="1:13" x14ac:dyDescent="0.2">
      <c r="A130" s="32" t="s">
        <v>471</v>
      </c>
      <c r="B130" s="32" t="s">
        <v>290</v>
      </c>
      <c r="C130" s="32" t="s">
        <v>351</v>
      </c>
      <c r="D130" s="197" t="s">
        <v>600</v>
      </c>
      <c r="E130" s="32" t="s">
        <v>730</v>
      </c>
      <c r="F130" s="198">
        <v>10800</v>
      </c>
      <c r="G130" s="32" t="s">
        <v>530</v>
      </c>
      <c r="H130" s="32" t="s">
        <v>507</v>
      </c>
      <c r="I130" s="199">
        <v>31374</v>
      </c>
      <c r="J130" s="32" t="s">
        <v>508</v>
      </c>
      <c r="K130" s="32">
        <v>1987</v>
      </c>
      <c r="L130" s="32">
        <v>28</v>
      </c>
      <c r="M130" s="32">
        <v>32</v>
      </c>
    </row>
    <row r="131" spans="1:13" x14ac:dyDescent="0.2">
      <c r="A131" s="32" t="s">
        <v>471</v>
      </c>
      <c r="B131" s="32" t="s">
        <v>290</v>
      </c>
      <c r="C131" s="32" t="s">
        <v>731</v>
      </c>
      <c r="D131" s="197" t="s">
        <v>583</v>
      </c>
      <c r="E131" s="32" t="s">
        <v>732</v>
      </c>
      <c r="F131" s="198">
        <v>12242</v>
      </c>
      <c r="G131" s="32" t="s">
        <v>432</v>
      </c>
      <c r="H131" s="32" t="s">
        <v>507</v>
      </c>
      <c r="I131" s="199">
        <v>117250.55</v>
      </c>
      <c r="J131" s="32" t="s">
        <v>508</v>
      </c>
      <c r="K131" s="32">
        <v>2015</v>
      </c>
      <c r="L131" s="32">
        <v>11</v>
      </c>
      <c r="M131" s="32">
        <v>9</v>
      </c>
    </row>
    <row r="132" spans="1:13" x14ac:dyDescent="0.2">
      <c r="A132" s="32" t="s">
        <v>471</v>
      </c>
      <c r="B132" s="32" t="s">
        <v>290</v>
      </c>
      <c r="C132" s="32" t="s">
        <v>731</v>
      </c>
      <c r="D132" s="197" t="s">
        <v>583</v>
      </c>
      <c r="E132" s="32" t="s">
        <v>732</v>
      </c>
      <c r="F132" s="198">
        <v>12242</v>
      </c>
      <c r="G132" s="32" t="s">
        <v>530</v>
      </c>
      <c r="H132" s="32" t="s">
        <v>507</v>
      </c>
      <c r="I132" s="199">
        <v>35563.01</v>
      </c>
      <c r="J132" s="32" t="s">
        <v>508</v>
      </c>
      <c r="K132" s="32">
        <v>1987</v>
      </c>
      <c r="L132" s="32">
        <v>28</v>
      </c>
      <c r="M132" s="32">
        <v>32</v>
      </c>
    </row>
    <row r="133" spans="1:13" x14ac:dyDescent="0.2">
      <c r="A133" s="32" t="s">
        <v>471</v>
      </c>
      <c r="B133" s="32" t="s">
        <v>290</v>
      </c>
      <c r="C133" s="32" t="s">
        <v>733</v>
      </c>
      <c r="D133" s="197" t="s">
        <v>594</v>
      </c>
      <c r="E133" s="32" t="s">
        <v>734</v>
      </c>
      <c r="F133" s="198">
        <v>6584</v>
      </c>
      <c r="G133" s="32" t="s">
        <v>432</v>
      </c>
      <c r="H133" s="32" t="s">
        <v>507</v>
      </c>
      <c r="I133" s="199">
        <v>63059.76</v>
      </c>
      <c r="J133" s="32" t="s">
        <v>508</v>
      </c>
      <c r="K133" s="32">
        <v>2005</v>
      </c>
      <c r="L133" s="32">
        <v>1</v>
      </c>
      <c r="M133" s="32">
        <v>5</v>
      </c>
    </row>
    <row r="134" spans="1:13" x14ac:dyDescent="0.2">
      <c r="A134" s="32" t="s">
        <v>471</v>
      </c>
      <c r="B134" s="32" t="s">
        <v>290</v>
      </c>
      <c r="C134" s="32" t="s">
        <v>143</v>
      </c>
      <c r="D134" s="197" t="s">
        <v>604</v>
      </c>
      <c r="E134" s="32" t="s">
        <v>735</v>
      </c>
      <c r="F134" s="198">
        <v>2905</v>
      </c>
      <c r="G134" s="32" t="s">
        <v>432</v>
      </c>
      <c r="H134" s="32" t="s">
        <v>507</v>
      </c>
      <c r="I134" s="199">
        <v>27823.3</v>
      </c>
      <c r="J134" s="32" t="s">
        <v>508</v>
      </c>
      <c r="K134" s="32">
        <v>2009</v>
      </c>
      <c r="L134" s="32">
        <v>5</v>
      </c>
      <c r="M134" s="32">
        <v>9</v>
      </c>
    </row>
    <row r="135" spans="1:13" x14ac:dyDescent="0.2">
      <c r="A135" s="32" t="s">
        <v>471</v>
      </c>
      <c r="B135" s="32" t="s">
        <v>290</v>
      </c>
      <c r="C135" s="32" t="s">
        <v>736</v>
      </c>
      <c r="D135" s="197" t="s">
        <v>606</v>
      </c>
      <c r="E135" s="32" t="s">
        <v>737</v>
      </c>
      <c r="F135" s="198">
        <v>300</v>
      </c>
      <c r="G135" s="32" t="s">
        <v>531</v>
      </c>
      <c r="H135" s="32" t="s">
        <v>532</v>
      </c>
      <c r="I135" s="199">
        <v>39726</v>
      </c>
      <c r="J135" s="32" t="s">
        <v>508</v>
      </c>
      <c r="K135" s="32">
        <v>2008</v>
      </c>
      <c r="L135" s="32">
        <v>14</v>
      </c>
      <c r="M135" s="32">
        <v>18</v>
      </c>
    </row>
    <row r="136" spans="1:13" x14ac:dyDescent="0.2">
      <c r="A136" s="32" t="s">
        <v>471</v>
      </c>
      <c r="B136" s="32" t="s">
        <v>290</v>
      </c>
      <c r="C136" s="32" t="s">
        <v>736</v>
      </c>
      <c r="D136" s="197" t="s">
        <v>606</v>
      </c>
      <c r="E136" s="32" t="s">
        <v>737</v>
      </c>
      <c r="F136" s="198">
        <v>46549</v>
      </c>
      <c r="G136" s="32" t="s">
        <v>432</v>
      </c>
      <c r="H136" s="32" t="s">
        <v>507</v>
      </c>
      <c r="I136" s="199">
        <v>495370.73</v>
      </c>
      <c r="J136" s="32" t="s">
        <v>508</v>
      </c>
      <c r="K136" s="32">
        <v>2008</v>
      </c>
      <c r="L136" s="32">
        <v>4</v>
      </c>
      <c r="M136" s="32">
        <v>8</v>
      </c>
    </row>
    <row r="137" spans="1:13" x14ac:dyDescent="0.2">
      <c r="A137" s="32" t="s">
        <v>471</v>
      </c>
      <c r="B137" s="32" t="s">
        <v>290</v>
      </c>
      <c r="C137" s="32" t="s">
        <v>736</v>
      </c>
      <c r="D137" s="197" t="s">
        <v>606</v>
      </c>
      <c r="E137" s="32" t="s">
        <v>737</v>
      </c>
      <c r="F137" s="198">
        <v>1000</v>
      </c>
      <c r="G137" s="32" t="s">
        <v>738</v>
      </c>
      <c r="H137" s="32" t="s">
        <v>507</v>
      </c>
      <c r="I137" s="199">
        <v>43358</v>
      </c>
      <c r="J137" s="32" t="s">
        <v>508</v>
      </c>
      <c r="K137" s="32">
        <v>2008</v>
      </c>
      <c r="L137" s="32">
        <v>34</v>
      </c>
      <c r="M137" s="32">
        <v>38</v>
      </c>
    </row>
    <row r="138" spans="1:13" x14ac:dyDescent="0.2">
      <c r="A138" s="32" t="s">
        <v>471</v>
      </c>
      <c r="B138" s="32" t="s">
        <v>290</v>
      </c>
      <c r="C138" s="32" t="s">
        <v>739</v>
      </c>
      <c r="D138" s="197" t="s">
        <v>587</v>
      </c>
      <c r="E138" s="32" t="s">
        <v>740</v>
      </c>
      <c r="F138" s="198">
        <v>300</v>
      </c>
      <c r="G138" s="32" t="s">
        <v>531</v>
      </c>
      <c r="H138" s="32" t="s">
        <v>532</v>
      </c>
      <c r="I138" s="199">
        <v>39726</v>
      </c>
      <c r="J138" s="32" t="s">
        <v>508</v>
      </c>
      <c r="K138" s="32">
        <v>2009</v>
      </c>
      <c r="L138" s="32">
        <v>15</v>
      </c>
      <c r="M138" s="32">
        <v>19</v>
      </c>
    </row>
    <row r="139" spans="1:13" x14ac:dyDescent="0.2">
      <c r="A139" s="32" t="s">
        <v>471</v>
      </c>
      <c r="B139" s="32" t="s">
        <v>290</v>
      </c>
      <c r="C139" s="32" t="s">
        <v>739</v>
      </c>
      <c r="D139" s="197" t="s">
        <v>587</v>
      </c>
      <c r="E139" s="32" t="s">
        <v>740</v>
      </c>
      <c r="F139" s="198">
        <v>17112</v>
      </c>
      <c r="G139" s="32" t="s">
        <v>432</v>
      </c>
      <c r="H139" s="32" t="s">
        <v>507</v>
      </c>
      <c r="I139" s="199">
        <v>163894.07999999999</v>
      </c>
      <c r="J139" s="32" t="s">
        <v>508</v>
      </c>
      <c r="K139" s="32">
        <v>2024</v>
      </c>
      <c r="L139" s="32">
        <v>20</v>
      </c>
      <c r="M139" s="32">
        <v>20</v>
      </c>
    </row>
    <row r="140" spans="1:13" x14ac:dyDescent="0.2">
      <c r="A140" s="32" t="s">
        <v>471</v>
      </c>
      <c r="B140" s="32" t="s">
        <v>290</v>
      </c>
      <c r="C140" s="32" t="s">
        <v>741</v>
      </c>
      <c r="D140" s="197" t="s">
        <v>565</v>
      </c>
      <c r="E140" s="32" t="s">
        <v>742</v>
      </c>
      <c r="F140" s="198">
        <v>7562</v>
      </c>
      <c r="G140" s="32" t="s">
        <v>530</v>
      </c>
      <c r="H140" s="32" t="s">
        <v>507</v>
      </c>
      <c r="I140" s="199">
        <v>21967.61</v>
      </c>
      <c r="J140" s="32" t="s">
        <v>508</v>
      </c>
      <c r="K140" s="32">
        <v>1990</v>
      </c>
      <c r="L140" s="32">
        <v>31</v>
      </c>
      <c r="M140" s="32">
        <v>15</v>
      </c>
    </row>
    <row r="141" spans="1:13" x14ac:dyDescent="0.2">
      <c r="A141" s="32" t="s">
        <v>471</v>
      </c>
      <c r="B141" s="32" t="s">
        <v>290</v>
      </c>
      <c r="C141" s="32" t="s">
        <v>741</v>
      </c>
      <c r="D141" s="197" t="s">
        <v>565</v>
      </c>
      <c r="E141" s="32" t="s">
        <v>742</v>
      </c>
      <c r="F141" s="198">
        <v>7562</v>
      </c>
      <c r="G141" s="32" t="s">
        <v>432</v>
      </c>
      <c r="H141" s="32" t="s">
        <v>507</v>
      </c>
      <c r="I141" s="199">
        <v>72426.78</v>
      </c>
      <c r="J141" s="32" t="s">
        <v>508</v>
      </c>
      <c r="K141" s="32">
        <v>2021</v>
      </c>
      <c r="L141" s="32">
        <v>17</v>
      </c>
      <c r="M141" s="32"/>
    </row>
    <row r="142" spans="1:13" x14ac:dyDescent="0.2">
      <c r="A142" s="32" t="s">
        <v>471</v>
      </c>
      <c r="B142" s="32" t="s">
        <v>290</v>
      </c>
      <c r="C142" s="32" t="s">
        <v>165</v>
      </c>
      <c r="D142" s="197" t="s">
        <v>580</v>
      </c>
      <c r="E142" s="32" t="s">
        <v>743</v>
      </c>
      <c r="F142" s="198">
        <v>14000</v>
      </c>
      <c r="G142" s="32" t="s">
        <v>648</v>
      </c>
      <c r="H142" s="32" t="s">
        <v>507</v>
      </c>
      <c r="I142" s="199">
        <v>148986.88</v>
      </c>
      <c r="J142" s="32" t="s">
        <v>508</v>
      </c>
      <c r="K142" s="32">
        <v>2022</v>
      </c>
      <c r="L142" s="32">
        <v>18</v>
      </c>
      <c r="M142" s="32"/>
    </row>
    <row r="143" spans="1:13" x14ac:dyDescent="0.2">
      <c r="A143" s="32" t="s">
        <v>471</v>
      </c>
      <c r="B143" s="32" t="s">
        <v>290</v>
      </c>
      <c r="C143" s="32" t="s">
        <v>165</v>
      </c>
      <c r="D143" s="197" t="s">
        <v>580</v>
      </c>
      <c r="E143" s="32" t="s">
        <v>743</v>
      </c>
      <c r="F143" s="198">
        <v>14357</v>
      </c>
      <c r="G143" s="32" t="s">
        <v>530</v>
      </c>
      <c r="H143" s="32" t="s">
        <v>507</v>
      </c>
      <c r="I143" s="199">
        <v>41707.089999999997</v>
      </c>
      <c r="J143" s="32" t="s">
        <v>508</v>
      </c>
      <c r="K143" s="32">
        <v>2009</v>
      </c>
      <c r="L143" s="32">
        <v>50</v>
      </c>
      <c r="M143" s="32">
        <v>54</v>
      </c>
    </row>
    <row r="144" spans="1:13" x14ac:dyDescent="0.2">
      <c r="A144" s="32" t="s">
        <v>474</v>
      </c>
      <c r="B144" s="32" t="s">
        <v>287</v>
      </c>
      <c r="C144" s="32" t="s">
        <v>744</v>
      </c>
      <c r="D144" s="197" t="s">
        <v>602</v>
      </c>
      <c r="E144" s="32" t="s">
        <v>745</v>
      </c>
      <c r="F144" s="198">
        <v>11912</v>
      </c>
      <c r="G144" s="32" t="s">
        <v>567</v>
      </c>
      <c r="H144" s="32" t="s">
        <v>507</v>
      </c>
      <c r="I144" s="199">
        <v>136742.85</v>
      </c>
      <c r="J144" s="32" t="s">
        <v>508</v>
      </c>
      <c r="K144" s="32">
        <v>2018</v>
      </c>
      <c r="L144" s="32">
        <v>19</v>
      </c>
      <c r="M144" s="32">
        <v>23</v>
      </c>
    </row>
    <row r="145" spans="1:13" x14ac:dyDescent="0.2">
      <c r="A145" s="32" t="s">
        <v>474</v>
      </c>
      <c r="B145" s="32" t="s">
        <v>287</v>
      </c>
      <c r="C145" s="32" t="s">
        <v>213</v>
      </c>
      <c r="D145" s="197" t="s">
        <v>746</v>
      </c>
      <c r="E145" s="32"/>
      <c r="F145" s="198">
        <v>3358</v>
      </c>
      <c r="G145" s="32" t="s">
        <v>530</v>
      </c>
      <c r="H145" s="32" t="s">
        <v>507</v>
      </c>
      <c r="I145" s="199">
        <v>97549.9</v>
      </c>
      <c r="J145" s="32" t="s">
        <v>508</v>
      </c>
      <c r="K145" s="32">
        <v>2013</v>
      </c>
      <c r="L145" s="32">
        <v>54</v>
      </c>
      <c r="M145" s="32">
        <v>58</v>
      </c>
    </row>
    <row r="146" spans="1:13" x14ac:dyDescent="0.2">
      <c r="A146" s="32" t="s">
        <v>474</v>
      </c>
      <c r="B146" s="32" t="s">
        <v>287</v>
      </c>
      <c r="C146" s="32" t="s">
        <v>747</v>
      </c>
      <c r="D146" s="32">
        <v>1415</v>
      </c>
      <c r="E146" s="32"/>
      <c r="F146" s="198">
        <v>2558</v>
      </c>
      <c r="G146" s="32" t="s">
        <v>567</v>
      </c>
      <c r="H146" s="32" t="s">
        <v>507</v>
      </c>
      <c r="I146" s="199">
        <v>29364.36</v>
      </c>
      <c r="J146" s="32" t="s">
        <v>508</v>
      </c>
      <c r="K146" s="32">
        <v>2014</v>
      </c>
      <c r="L146" s="32">
        <v>15</v>
      </c>
      <c r="M146" s="32">
        <v>19</v>
      </c>
    </row>
    <row r="147" spans="1:13" x14ac:dyDescent="0.2">
      <c r="A147" s="32" t="s">
        <v>474</v>
      </c>
      <c r="B147" s="32" t="s">
        <v>287</v>
      </c>
      <c r="C147" s="32" t="s">
        <v>3</v>
      </c>
      <c r="D147" s="197" t="s">
        <v>606</v>
      </c>
      <c r="E147" s="32" t="s">
        <v>748</v>
      </c>
      <c r="F147" s="198">
        <v>25382.5</v>
      </c>
      <c r="G147" s="32" t="s">
        <v>432</v>
      </c>
      <c r="H147" s="32" t="s">
        <v>507</v>
      </c>
      <c r="I147" s="199">
        <v>266184.25</v>
      </c>
      <c r="J147" s="32" t="s">
        <v>508</v>
      </c>
      <c r="K147" s="32">
        <v>2008</v>
      </c>
      <c r="L147" s="32">
        <v>4</v>
      </c>
      <c r="M147" s="32">
        <v>8</v>
      </c>
    </row>
    <row r="148" spans="1:13" x14ac:dyDescent="0.2">
      <c r="A148" s="32" t="s">
        <v>474</v>
      </c>
      <c r="B148" s="32" t="s">
        <v>287</v>
      </c>
      <c r="C148" s="32" t="s">
        <v>3</v>
      </c>
      <c r="D148" s="197" t="s">
        <v>606</v>
      </c>
      <c r="E148" s="32" t="s">
        <v>748</v>
      </c>
      <c r="F148" s="198">
        <v>900</v>
      </c>
      <c r="G148" s="32" t="s">
        <v>531</v>
      </c>
      <c r="H148" s="32" t="s">
        <v>532</v>
      </c>
      <c r="I148" s="199">
        <v>119178</v>
      </c>
      <c r="J148" s="32" t="s">
        <v>508</v>
      </c>
      <c r="K148" s="32">
        <v>1991</v>
      </c>
      <c r="L148" s="32">
        <v>0</v>
      </c>
      <c r="M148" s="32">
        <v>1</v>
      </c>
    </row>
    <row r="149" spans="1:13" x14ac:dyDescent="0.2">
      <c r="A149" s="32" t="s">
        <v>474</v>
      </c>
      <c r="B149" s="32" t="s">
        <v>287</v>
      </c>
      <c r="C149" s="32" t="s">
        <v>749</v>
      </c>
      <c r="D149" s="197" t="s">
        <v>657</v>
      </c>
      <c r="E149" s="32"/>
      <c r="F149" s="198">
        <v>8400</v>
      </c>
      <c r="G149" s="32" t="s">
        <v>750</v>
      </c>
      <c r="H149" s="32" t="s">
        <v>507</v>
      </c>
      <c r="I149" s="199">
        <v>89203.13</v>
      </c>
      <c r="J149" s="32" t="s">
        <v>508</v>
      </c>
      <c r="K149" s="32">
        <v>2009</v>
      </c>
      <c r="L149" s="32">
        <v>5</v>
      </c>
      <c r="M149" s="32">
        <v>9</v>
      </c>
    </row>
    <row r="150" spans="1:13" x14ac:dyDescent="0.2">
      <c r="A150" s="32" t="s">
        <v>474</v>
      </c>
      <c r="B150" s="32" t="s">
        <v>287</v>
      </c>
      <c r="C150" s="32" t="s">
        <v>751</v>
      </c>
      <c r="D150" s="197" t="s">
        <v>615</v>
      </c>
      <c r="E150" s="32" t="s">
        <v>752</v>
      </c>
      <c r="F150" s="198">
        <v>1440</v>
      </c>
      <c r="G150" s="32" t="s">
        <v>549</v>
      </c>
      <c r="H150" s="32" t="s">
        <v>507</v>
      </c>
      <c r="I150" s="199">
        <v>19938.240000000002</v>
      </c>
      <c r="J150" s="32" t="s">
        <v>508</v>
      </c>
      <c r="K150" s="32">
        <v>2004</v>
      </c>
      <c r="L150" s="32">
        <v>30</v>
      </c>
      <c r="M150" s="32">
        <v>34</v>
      </c>
    </row>
    <row r="151" spans="1:13" x14ac:dyDescent="0.2">
      <c r="A151" s="32" t="s">
        <v>474</v>
      </c>
      <c r="B151" s="32" t="s">
        <v>287</v>
      </c>
      <c r="C151" s="32" t="s">
        <v>753</v>
      </c>
      <c r="D151" s="197" t="s">
        <v>577</v>
      </c>
      <c r="E151" s="32" t="s">
        <v>754</v>
      </c>
      <c r="F151" s="198">
        <v>17570</v>
      </c>
      <c r="G151" s="32" t="s">
        <v>432</v>
      </c>
      <c r="H151" s="32" t="s">
        <v>507</v>
      </c>
      <c r="I151" s="199">
        <v>186978.53</v>
      </c>
      <c r="J151" s="32" t="s">
        <v>508</v>
      </c>
      <c r="K151" s="32">
        <v>2003</v>
      </c>
      <c r="L151" s="32">
        <v>0</v>
      </c>
      <c r="M151" s="32">
        <v>3</v>
      </c>
    </row>
    <row r="152" spans="1:13" x14ac:dyDescent="0.2">
      <c r="A152" s="32" t="s">
        <v>474</v>
      </c>
      <c r="B152" s="32" t="s">
        <v>287</v>
      </c>
      <c r="C152" s="32" t="s">
        <v>4</v>
      </c>
      <c r="D152" s="197" t="s">
        <v>580</v>
      </c>
      <c r="E152" s="32" t="s">
        <v>755</v>
      </c>
      <c r="F152" s="198">
        <v>30451</v>
      </c>
      <c r="G152" s="32" t="s">
        <v>544</v>
      </c>
      <c r="H152" s="32" t="s">
        <v>507</v>
      </c>
      <c r="I152" s="199">
        <v>38707.03</v>
      </c>
      <c r="J152" s="32" t="s">
        <v>508</v>
      </c>
      <c r="K152" s="32">
        <v>2008</v>
      </c>
      <c r="L152" s="32">
        <v>4</v>
      </c>
      <c r="M152" s="32">
        <v>5</v>
      </c>
    </row>
    <row r="153" spans="1:13" x14ac:dyDescent="0.2">
      <c r="A153" s="32" t="s">
        <v>474</v>
      </c>
      <c r="B153" s="32" t="s">
        <v>287</v>
      </c>
      <c r="C153" s="32" t="s">
        <v>4</v>
      </c>
      <c r="D153" s="197" t="s">
        <v>580</v>
      </c>
      <c r="E153" s="32" t="s">
        <v>755</v>
      </c>
      <c r="F153" s="198">
        <v>30451</v>
      </c>
      <c r="G153" s="32" t="s">
        <v>432</v>
      </c>
      <c r="H153" s="32" t="s">
        <v>507</v>
      </c>
      <c r="I153" s="199">
        <v>291651.40000000002</v>
      </c>
      <c r="J153" s="32" t="s">
        <v>508</v>
      </c>
      <c r="K153" s="32">
        <v>2010</v>
      </c>
      <c r="L153" s="32">
        <v>6</v>
      </c>
      <c r="M153" s="32">
        <v>5</v>
      </c>
    </row>
    <row r="154" spans="1:13" x14ac:dyDescent="0.2">
      <c r="A154" s="32" t="s">
        <v>474</v>
      </c>
      <c r="B154" s="32" t="s">
        <v>287</v>
      </c>
      <c r="C154" s="32" t="s">
        <v>756</v>
      </c>
      <c r="D154" s="197" t="s">
        <v>612</v>
      </c>
      <c r="E154" s="32" t="s">
        <v>757</v>
      </c>
      <c r="F154" s="198">
        <v>2860</v>
      </c>
      <c r="G154" s="32" t="s">
        <v>530</v>
      </c>
      <c r="H154" s="32" t="s">
        <v>507</v>
      </c>
      <c r="I154" s="199">
        <v>83083</v>
      </c>
      <c r="J154" s="32" t="s">
        <v>508</v>
      </c>
      <c r="K154" s="32">
        <v>1960</v>
      </c>
      <c r="L154" s="32">
        <v>1</v>
      </c>
      <c r="M154" s="32">
        <v>5</v>
      </c>
    </row>
    <row r="155" spans="1:13" x14ac:dyDescent="0.2">
      <c r="A155" s="32" t="s">
        <v>474</v>
      </c>
      <c r="B155" s="32" t="s">
        <v>287</v>
      </c>
      <c r="C155" s="32" t="s">
        <v>758</v>
      </c>
      <c r="D155" s="197" t="s">
        <v>604</v>
      </c>
      <c r="E155" s="32" t="s">
        <v>759</v>
      </c>
      <c r="F155" s="198">
        <v>24000</v>
      </c>
      <c r="G155" s="32" t="s">
        <v>432</v>
      </c>
      <c r="H155" s="32" t="s">
        <v>507</v>
      </c>
      <c r="I155" s="199">
        <v>251686.08</v>
      </c>
      <c r="J155" s="32" t="s">
        <v>508</v>
      </c>
      <c r="K155" s="32">
        <v>1990</v>
      </c>
      <c r="L155" s="32">
        <v>0</v>
      </c>
      <c r="M155" s="32">
        <v>0</v>
      </c>
    </row>
    <row r="156" spans="1:13" x14ac:dyDescent="0.2">
      <c r="A156" s="32" t="s">
        <v>474</v>
      </c>
      <c r="B156" s="32" t="s">
        <v>287</v>
      </c>
      <c r="C156" s="32" t="s">
        <v>760</v>
      </c>
      <c r="D156" s="197" t="s">
        <v>594</v>
      </c>
      <c r="E156" s="32" t="s">
        <v>761</v>
      </c>
      <c r="F156" s="198">
        <v>1734</v>
      </c>
      <c r="G156" s="32" t="s">
        <v>585</v>
      </c>
      <c r="H156" s="32" t="s">
        <v>507</v>
      </c>
      <c r="I156" s="199">
        <v>8205.2900000000009</v>
      </c>
      <c r="J156" s="32" t="s">
        <v>508</v>
      </c>
      <c r="K156" s="32">
        <v>2008</v>
      </c>
      <c r="L156" s="32">
        <v>4</v>
      </c>
      <c r="M156" s="32">
        <v>8</v>
      </c>
    </row>
    <row r="157" spans="1:13" x14ac:dyDescent="0.2">
      <c r="A157" s="32" t="s">
        <v>474</v>
      </c>
      <c r="B157" s="32" t="s">
        <v>287</v>
      </c>
      <c r="C157" s="32" t="s">
        <v>762</v>
      </c>
      <c r="D157" s="197" t="s">
        <v>583</v>
      </c>
      <c r="E157" s="32" t="s">
        <v>763</v>
      </c>
      <c r="F157" s="198">
        <v>1920</v>
      </c>
      <c r="G157" s="32" t="s">
        <v>530</v>
      </c>
      <c r="H157" s="32" t="s">
        <v>507</v>
      </c>
      <c r="I157" s="199">
        <v>44620.800000000003</v>
      </c>
      <c r="J157" s="32" t="s">
        <v>508</v>
      </c>
      <c r="K157" s="32">
        <v>1920</v>
      </c>
      <c r="L157" s="32">
        <v>0</v>
      </c>
      <c r="M157" s="32">
        <v>0</v>
      </c>
    </row>
    <row r="158" spans="1:13" x14ac:dyDescent="0.2">
      <c r="A158" s="32" t="s">
        <v>474</v>
      </c>
      <c r="B158" s="32" t="s">
        <v>287</v>
      </c>
      <c r="C158" s="32" t="s">
        <v>764</v>
      </c>
      <c r="D158" s="197" t="s">
        <v>640</v>
      </c>
      <c r="E158" s="32"/>
      <c r="F158" s="198">
        <v>20500</v>
      </c>
      <c r="G158" s="32" t="s">
        <v>432</v>
      </c>
      <c r="H158" s="32" t="s">
        <v>507</v>
      </c>
      <c r="I158" s="199">
        <v>214981.86</v>
      </c>
      <c r="J158" s="32" t="s">
        <v>508</v>
      </c>
      <c r="K158" s="32">
        <v>2010</v>
      </c>
      <c r="L158" s="32">
        <v>6</v>
      </c>
      <c r="M158" s="32">
        <v>10</v>
      </c>
    </row>
    <row r="159" spans="1:13" x14ac:dyDescent="0.2">
      <c r="A159" s="32" t="s">
        <v>474</v>
      </c>
      <c r="B159" s="32" t="s">
        <v>287</v>
      </c>
      <c r="C159" s="32" t="s">
        <v>765</v>
      </c>
      <c r="D159" s="197" t="s">
        <v>559</v>
      </c>
      <c r="E159" s="32" t="s">
        <v>766</v>
      </c>
      <c r="F159" s="198">
        <v>8300</v>
      </c>
      <c r="G159" s="32" t="s">
        <v>432</v>
      </c>
      <c r="H159" s="32" t="s">
        <v>507</v>
      </c>
      <c r="I159" s="199">
        <v>87041.44</v>
      </c>
      <c r="J159" s="32" t="s">
        <v>508</v>
      </c>
      <c r="K159" s="32">
        <v>1991</v>
      </c>
      <c r="L159" s="32">
        <v>0</v>
      </c>
      <c r="M159" s="32">
        <v>0</v>
      </c>
    </row>
    <row r="160" spans="1:13" x14ac:dyDescent="0.2">
      <c r="A160" s="32" t="s">
        <v>474</v>
      </c>
      <c r="B160" s="32" t="s">
        <v>287</v>
      </c>
      <c r="C160" s="32" t="s">
        <v>767</v>
      </c>
      <c r="D160" s="197" t="s">
        <v>565</v>
      </c>
      <c r="E160" s="32" t="s">
        <v>768</v>
      </c>
      <c r="F160" s="198">
        <v>15500</v>
      </c>
      <c r="G160" s="32" t="s">
        <v>432</v>
      </c>
      <c r="H160" s="32" t="s">
        <v>507</v>
      </c>
      <c r="I160" s="199">
        <v>162547.26</v>
      </c>
      <c r="J160" s="32" t="s">
        <v>508</v>
      </c>
      <c r="K160" s="32">
        <v>2021</v>
      </c>
      <c r="L160" s="32">
        <v>17</v>
      </c>
      <c r="M160" s="32"/>
    </row>
    <row r="161" spans="1:13" x14ac:dyDescent="0.2">
      <c r="A161" s="32" t="s">
        <v>474</v>
      </c>
      <c r="B161" s="32" t="s">
        <v>287</v>
      </c>
      <c r="C161" s="32" t="s">
        <v>769</v>
      </c>
      <c r="D161" s="197" t="s">
        <v>630</v>
      </c>
      <c r="E161" s="32" t="s">
        <v>770</v>
      </c>
      <c r="F161" s="198">
        <v>26916.14</v>
      </c>
      <c r="G161" s="32" t="s">
        <v>771</v>
      </c>
      <c r="H161" s="32" t="s">
        <v>507</v>
      </c>
      <c r="I161" s="199">
        <v>1106546.8700000001</v>
      </c>
      <c r="J161" s="32" t="s">
        <v>508</v>
      </c>
      <c r="K161" s="32">
        <v>2013</v>
      </c>
      <c r="L161" s="32">
        <v>9</v>
      </c>
      <c r="M161" s="32">
        <v>13</v>
      </c>
    </row>
    <row r="162" spans="1:13" x14ac:dyDescent="0.2">
      <c r="A162" s="32" t="s">
        <v>474</v>
      </c>
      <c r="B162" s="32" t="s">
        <v>287</v>
      </c>
      <c r="C162" s="32" t="s">
        <v>201</v>
      </c>
      <c r="D162" s="197" t="s">
        <v>772</v>
      </c>
      <c r="E162" s="32" t="s">
        <v>773</v>
      </c>
      <c r="F162" s="198">
        <v>1440</v>
      </c>
      <c r="G162" s="32" t="s">
        <v>549</v>
      </c>
      <c r="H162" s="32" t="s">
        <v>507</v>
      </c>
      <c r="I162" s="199">
        <v>21932.06</v>
      </c>
      <c r="J162" s="32" t="s">
        <v>508</v>
      </c>
      <c r="K162" s="32">
        <v>2004</v>
      </c>
      <c r="L162" s="32">
        <v>30</v>
      </c>
      <c r="M162" s="32">
        <v>34</v>
      </c>
    </row>
    <row r="163" spans="1:13" x14ac:dyDescent="0.2">
      <c r="A163" s="32" t="s">
        <v>474</v>
      </c>
      <c r="B163" s="32" t="s">
        <v>287</v>
      </c>
      <c r="C163" s="32" t="s">
        <v>774</v>
      </c>
      <c r="D163" s="197" t="s">
        <v>775</v>
      </c>
      <c r="E163" s="32" t="s">
        <v>776</v>
      </c>
      <c r="F163" s="198">
        <v>616</v>
      </c>
      <c r="G163" s="32" t="s">
        <v>567</v>
      </c>
      <c r="H163" s="32" t="s">
        <v>507</v>
      </c>
      <c r="I163" s="199">
        <v>7085.18</v>
      </c>
      <c r="J163" s="32" t="s">
        <v>508</v>
      </c>
      <c r="K163" s="32">
        <v>2009</v>
      </c>
      <c r="L163" s="32">
        <v>10</v>
      </c>
      <c r="M163" s="32">
        <v>14</v>
      </c>
    </row>
    <row r="164" spans="1:13" x14ac:dyDescent="0.2">
      <c r="A164" s="32" t="s">
        <v>474</v>
      </c>
      <c r="B164" s="32" t="s">
        <v>287</v>
      </c>
      <c r="C164" s="32" t="s">
        <v>777</v>
      </c>
      <c r="D164" s="197" t="s">
        <v>676</v>
      </c>
      <c r="E164" s="32" t="s">
        <v>778</v>
      </c>
      <c r="F164" s="198">
        <v>12660</v>
      </c>
      <c r="G164" s="32" t="s">
        <v>432</v>
      </c>
      <c r="H164" s="32" t="s">
        <v>507</v>
      </c>
      <c r="I164" s="199">
        <v>134726.71</v>
      </c>
      <c r="J164" s="32" t="s">
        <v>508</v>
      </c>
      <c r="K164" s="32">
        <v>2008</v>
      </c>
      <c r="L164" s="32">
        <v>4</v>
      </c>
      <c r="M164" s="32">
        <v>10</v>
      </c>
    </row>
    <row r="165" spans="1:13" x14ac:dyDescent="0.2">
      <c r="A165" s="32" t="s">
        <v>474</v>
      </c>
      <c r="B165" s="32" t="s">
        <v>287</v>
      </c>
      <c r="C165" s="32" t="s">
        <v>5</v>
      </c>
      <c r="D165" s="197" t="s">
        <v>547</v>
      </c>
      <c r="E165" s="32" t="s">
        <v>779</v>
      </c>
      <c r="F165" s="198">
        <v>31300</v>
      </c>
      <c r="G165" s="32" t="s">
        <v>432</v>
      </c>
      <c r="H165" s="32" t="s">
        <v>507</v>
      </c>
      <c r="I165" s="199">
        <v>328240.59999999998</v>
      </c>
      <c r="J165" s="32" t="s">
        <v>508</v>
      </c>
      <c r="K165" s="32">
        <v>2008</v>
      </c>
      <c r="L165" s="32">
        <v>4</v>
      </c>
      <c r="M165" s="32">
        <v>8</v>
      </c>
    </row>
    <row r="166" spans="1:13" x14ac:dyDescent="0.2">
      <c r="A166" s="32" t="s">
        <v>474</v>
      </c>
      <c r="B166" s="32" t="s">
        <v>287</v>
      </c>
      <c r="C166" s="32" t="s">
        <v>5</v>
      </c>
      <c r="D166" s="197" t="s">
        <v>547</v>
      </c>
      <c r="E166" s="32" t="s">
        <v>779</v>
      </c>
      <c r="F166" s="198">
        <v>2200</v>
      </c>
      <c r="G166" s="32" t="s">
        <v>544</v>
      </c>
      <c r="H166" s="32" t="s">
        <v>507</v>
      </c>
      <c r="I166" s="199">
        <v>28256.25</v>
      </c>
      <c r="J166" s="32" t="s">
        <v>508</v>
      </c>
      <c r="K166" s="32">
        <v>1950</v>
      </c>
      <c r="L166" s="32">
        <v>0</v>
      </c>
      <c r="M166" s="32">
        <v>10</v>
      </c>
    </row>
    <row r="167" spans="1:13" x14ac:dyDescent="0.2">
      <c r="A167" s="32" t="s">
        <v>474</v>
      </c>
      <c r="B167" s="32" t="s">
        <v>287</v>
      </c>
      <c r="C167" s="32" t="s">
        <v>181</v>
      </c>
      <c r="D167" s="197" t="s">
        <v>553</v>
      </c>
      <c r="E167" s="32" t="s">
        <v>780</v>
      </c>
      <c r="F167" s="198">
        <v>18500</v>
      </c>
      <c r="G167" s="32" t="s">
        <v>432</v>
      </c>
      <c r="H167" s="32" t="s">
        <v>507</v>
      </c>
      <c r="I167" s="199">
        <v>194008.02</v>
      </c>
      <c r="J167" s="32" t="s">
        <v>508</v>
      </c>
      <c r="K167" s="32">
        <v>2023</v>
      </c>
      <c r="L167" s="32">
        <v>19</v>
      </c>
      <c r="M167" s="32"/>
    </row>
    <row r="168" spans="1:13" x14ac:dyDescent="0.2">
      <c r="A168" s="32" t="s">
        <v>474</v>
      </c>
      <c r="B168" s="32" t="s">
        <v>287</v>
      </c>
      <c r="C168" s="32" t="s">
        <v>181</v>
      </c>
      <c r="D168" s="197" t="s">
        <v>553</v>
      </c>
      <c r="E168" s="32" t="s">
        <v>780</v>
      </c>
      <c r="F168" s="198">
        <v>260</v>
      </c>
      <c r="G168" s="32" t="s">
        <v>531</v>
      </c>
      <c r="H168" s="32" t="s">
        <v>532</v>
      </c>
      <c r="I168" s="199">
        <v>34429.199999999997</v>
      </c>
      <c r="J168" s="32" t="s">
        <v>508</v>
      </c>
      <c r="K168" s="32">
        <v>2023</v>
      </c>
      <c r="L168" s="32">
        <v>29</v>
      </c>
      <c r="M168" s="32"/>
    </row>
    <row r="169" spans="1:13" x14ac:dyDescent="0.2">
      <c r="A169" s="32" t="s">
        <v>474</v>
      </c>
      <c r="B169" s="32" t="s">
        <v>287</v>
      </c>
      <c r="C169" s="32" t="s">
        <v>781</v>
      </c>
      <c r="D169" s="197" t="s">
        <v>626</v>
      </c>
      <c r="E169" s="32" t="s">
        <v>782</v>
      </c>
      <c r="F169" s="198">
        <v>9500</v>
      </c>
      <c r="G169" s="32" t="s">
        <v>544</v>
      </c>
      <c r="H169" s="32" t="s">
        <v>507</v>
      </c>
      <c r="I169" s="199">
        <v>122015.63</v>
      </c>
      <c r="J169" s="32" t="s">
        <v>508</v>
      </c>
      <c r="K169" s="32">
        <v>2014</v>
      </c>
      <c r="L169" s="32">
        <v>10</v>
      </c>
      <c r="M169" s="32">
        <v>14</v>
      </c>
    </row>
    <row r="170" spans="1:13" x14ac:dyDescent="0.2">
      <c r="A170" s="32" t="s">
        <v>474</v>
      </c>
      <c r="B170" s="32" t="s">
        <v>287</v>
      </c>
      <c r="C170" s="32" t="s">
        <v>781</v>
      </c>
      <c r="D170" s="197" t="s">
        <v>626</v>
      </c>
      <c r="E170" s="32" t="s">
        <v>782</v>
      </c>
      <c r="F170" s="198">
        <v>200</v>
      </c>
      <c r="G170" s="32" t="s">
        <v>517</v>
      </c>
      <c r="H170" s="32" t="s">
        <v>507</v>
      </c>
      <c r="I170" s="199">
        <v>5090.3999999999996</v>
      </c>
      <c r="J170" s="32" t="s">
        <v>508</v>
      </c>
      <c r="K170" s="32">
        <v>2014</v>
      </c>
      <c r="L170" s="32">
        <v>40</v>
      </c>
      <c r="M170" s="32">
        <v>44</v>
      </c>
    </row>
    <row r="171" spans="1:13" x14ac:dyDescent="0.2">
      <c r="A171" s="32" t="s">
        <v>474</v>
      </c>
      <c r="B171" s="32" t="s">
        <v>287</v>
      </c>
      <c r="C171" s="32" t="s">
        <v>781</v>
      </c>
      <c r="D171" s="197" t="s">
        <v>626</v>
      </c>
      <c r="E171" s="32" t="s">
        <v>782</v>
      </c>
      <c r="F171" s="198">
        <v>3100</v>
      </c>
      <c r="G171" s="32" t="s">
        <v>516</v>
      </c>
      <c r="H171" s="32" t="s">
        <v>507</v>
      </c>
      <c r="I171" s="199">
        <v>154671</v>
      </c>
      <c r="J171" s="32" t="s">
        <v>508</v>
      </c>
      <c r="K171" s="32">
        <v>2014</v>
      </c>
      <c r="L171" s="32">
        <v>15</v>
      </c>
      <c r="M171" s="32">
        <v>19</v>
      </c>
    </row>
    <row r="172" spans="1:13" x14ac:dyDescent="0.2">
      <c r="A172" s="32" t="s">
        <v>474</v>
      </c>
      <c r="B172" s="32" t="s">
        <v>287</v>
      </c>
      <c r="C172" s="32" t="s">
        <v>781</v>
      </c>
      <c r="D172" s="197" t="s">
        <v>626</v>
      </c>
      <c r="E172" s="32" t="s">
        <v>782</v>
      </c>
      <c r="F172" s="198">
        <v>1</v>
      </c>
      <c r="G172" s="32" t="s">
        <v>783</v>
      </c>
      <c r="H172" s="32" t="s">
        <v>507</v>
      </c>
      <c r="I172" s="199">
        <v>116586.99</v>
      </c>
      <c r="J172" s="32" t="s">
        <v>508</v>
      </c>
      <c r="K172" s="32">
        <v>2014</v>
      </c>
      <c r="L172" s="32">
        <v>25</v>
      </c>
      <c r="M172" s="32">
        <v>29</v>
      </c>
    </row>
    <row r="173" spans="1:13" x14ac:dyDescent="0.2">
      <c r="A173" s="32" t="s">
        <v>474</v>
      </c>
      <c r="B173" s="32" t="s">
        <v>287</v>
      </c>
      <c r="C173" s="32" t="s">
        <v>784</v>
      </c>
      <c r="D173" s="197" t="s">
        <v>562</v>
      </c>
      <c r="E173" s="32" t="s">
        <v>785</v>
      </c>
      <c r="F173" s="198">
        <v>2700</v>
      </c>
      <c r="G173" s="32" t="s">
        <v>517</v>
      </c>
      <c r="H173" s="32" t="s">
        <v>507</v>
      </c>
      <c r="I173" s="199">
        <v>68720.399999999994</v>
      </c>
      <c r="J173" s="32" t="s">
        <v>508</v>
      </c>
      <c r="K173" s="32">
        <v>2016</v>
      </c>
      <c r="L173" s="32">
        <v>42</v>
      </c>
      <c r="M173" s="32">
        <v>46</v>
      </c>
    </row>
    <row r="174" spans="1:13" x14ac:dyDescent="0.2">
      <c r="A174" s="32" t="s">
        <v>474</v>
      </c>
      <c r="B174" s="32" t="s">
        <v>287</v>
      </c>
      <c r="C174" s="32" t="s">
        <v>786</v>
      </c>
      <c r="D174" s="197" t="s">
        <v>787</v>
      </c>
      <c r="E174" s="32"/>
      <c r="F174" s="198">
        <v>112</v>
      </c>
      <c r="G174" s="32" t="s">
        <v>567</v>
      </c>
      <c r="H174" s="32" t="s">
        <v>507</v>
      </c>
      <c r="I174" s="199">
        <v>1288.22</v>
      </c>
      <c r="J174" s="32" t="s">
        <v>508</v>
      </c>
      <c r="K174" s="32">
        <v>2009</v>
      </c>
      <c r="L174" s="32">
        <v>10</v>
      </c>
      <c r="M174" s="32">
        <v>14</v>
      </c>
    </row>
    <row r="175" spans="1:13" x14ac:dyDescent="0.2">
      <c r="A175" s="32" t="s">
        <v>474</v>
      </c>
      <c r="B175" s="32" t="s">
        <v>287</v>
      </c>
      <c r="C175" s="32" t="s">
        <v>174</v>
      </c>
      <c r="D175" s="197" t="s">
        <v>703</v>
      </c>
      <c r="E175" s="32" t="s">
        <v>788</v>
      </c>
      <c r="F175" s="198">
        <v>32200</v>
      </c>
      <c r="G175" s="32" t="s">
        <v>432</v>
      </c>
      <c r="H175" s="32" t="s">
        <v>507</v>
      </c>
      <c r="I175" s="199">
        <v>342669.82</v>
      </c>
      <c r="J175" s="32" t="s">
        <v>508</v>
      </c>
      <c r="K175" s="32">
        <v>1996</v>
      </c>
      <c r="L175" s="32">
        <v>0</v>
      </c>
      <c r="M175" s="32">
        <v>0</v>
      </c>
    </row>
    <row r="176" spans="1:13" x14ac:dyDescent="0.2">
      <c r="A176" s="32" t="s">
        <v>474</v>
      </c>
      <c r="B176" s="32" t="s">
        <v>287</v>
      </c>
      <c r="C176" s="32" t="s">
        <v>789</v>
      </c>
      <c r="D176" s="197" t="s">
        <v>571</v>
      </c>
      <c r="E176" s="32" t="s">
        <v>790</v>
      </c>
      <c r="F176" s="198">
        <v>7000</v>
      </c>
      <c r="G176" s="32" t="s">
        <v>549</v>
      </c>
      <c r="H176" s="32" t="s">
        <v>507</v>
      </c>
      <c r="I176" s="199">
        <v>96922</v>
      </c>
      <c r="J176" s="32" t="s">
        <v>508</v>
      </c>
      <c r="K176" s="32">
        <v>1976</v>
      </c>
      <c r="L176" s="32">
        <v>2</v>
      </c>
      <c r="M176" s="32">
        <v>6</v>
      </c>
    </row>
    <row r="177" spans="1:13" x14ac:dyDescent="0.2">
      <c r="A177" s="32" t="s">
        <v>474</v>
      </c>
      <c r="B177" s="32" t="s">
        <v>287</v>
      </c>
      <c r="C177" s="32" t="s">
        <v>1</v>
      </c>
      <c r="D177" s="197" t="s">
        <v>640</v>
      </c>
      <c r="E177" s="32" t="s">
        <v>791</v>
      </c>
      <c r="F177" s="198">
        <v>13886</v>
      </c>
      <c r="G177" s="32" t="s">
        <v>432</v>
      </c>
      <c r="H177" s="32" t="s">
        <v>507</v>
      </c>
      <c r="I177" s="199">
        <v>118218.96</v>
      </c>
      <c r="J177" s="32" t="s">
        <v>508</v>
      </c>
      <c r="K177" s="32">
        <v>1990</v>
      </c>
      <c r="L177" s="32">
        <v>0</v>
      </c>
      <c r="M177" s="32">
        <v>0</v>
      </c>
    </row>
    <row r="178" spans="1:13" x14ac:dyDescent="0.2">
      <c r="A178" s="32" t="s">
        <v>474</v>
      </c>
      <c r="B178" s="32" t="s">
        <v>287</v>
      </c>
      <c r="C178" s="32" t="s">
        <v>1</v>
      </c>
      <c r="D178" s="197" t="s">
        <v>640</v>
      </c>
      <c r="E178" s="32" t="s">
        <v>791</v>
      </c>
      <c r="F178" s="198">
        <v>13886</v>
      </c>
      <c r="G178" s="32" t="s">
        <v>432</v>
      </c>
      <c r="H178" s="32" t="s">
        <v>507</v>
      </c>
      <c r="I178" s="199">
        <v>29554.74</v>
      </c>
      <c r="J178" s="32" t="s">
        <v>508</v>
      </c>
      <c r="K178" s="32">
        <v>2000</v>
      </c>
      <c r="L178" s="32">
        <v>0</v>
      </c>
      <c r="M178" s="32">
        <v>0</v>
      </c>
    </row>
    <row r="179" spans="1:13" x14ac:dyDescent="0.2">
      <c r="A179" s="32" t="s">
        <v>474</v>
      </c>
      <c r="B179" s="32" t="s">
        <v>287</v>
      </c>
      <c r="C179" s="32" t="s">
        <v>792</v>
      </c>
      <c r="D179" s="197" t="s">
        <v>682</v>
      </c>
      <c r="E179" s="32" t="s">
        <v>793</v>
      </c>
      <c r="F179" s="198">
        <v>3000</v>
      </c>
      <c r="G179" s="32" t="s">
        <v>432</v>
      </c>
      <c r="H179" s="32" t="s">
        <v>507</v>
      </c>
      <c r="I179" s="199">
        <v>31925.759999999998</v>
      </c>
      <c r="J179" s="32" t="s">
        <v>508</v>
      </c>
      <c r="K179" s="32">
        <v>2008</v>
      </c>
      <c r="L179" s="32">
        <v>4</v>
      </c>
      <c r="M179" s="32">
        <v>8</v>
      </c>
    </row>
    <row r="180" spans="1:13" x14ac:dyDescent="0.2">
      <c r="A180" s="32" t="s">
        <v>474</v>
      </c>
      <c r="B180" s="32" t="s">
        <v>287</v>
      </c>
      <c r="C180" s="32" t="s">
        <v>794</v>
      </c>
      <c r="D180" s="197" t="s">
        <v>688</v>
      </c>
      <c r="E180" s="32" t="s">
        <v>795</v>
      </c>
      <c r="F180" s="198">
        <v>10220</v>
      </c>
      <c r="G180" s="32" t="s">
        <v>544</v>
      </c>
      <c r="H180" s="32" t="s">
        <v>507</v>
      </c>
      <c r="I180" s="199">
        <v>131493.07999999999</v>
      </c>
      <c r="J180" s="32" t="s">
        <v>508</v>
      </c>
      <c r="K180" s="32">
        <v>2008</v>
      </c>
      <c r="L180" s="32">
        <v>4</v>
      </c>
      <c r="M180" s="32">
        <v>5</v>
      </c>
    </row>
    <row r="181" spans="1:13" x14ac:dyDescent="0.2">
      <c r="A181" s="32" t="s">
        <v>474</v>
      </c>
      <c r="B181" s="32" t="s">
        <v>287</v>
      </c>
      <c r="C181" s="32" t="s">
        <v>796</v>
      </c>
      <c r="D181" s="197" t="s">
        <v>691</v>
      </c>
      <c r="E181" s="32" t="s">
        <v>797</v>
      </c>
      <c r="F181" s="198">
        <v>49600</v>
      </c>
      <c r="G181" s="32" t="s">
        <v>432</v>
      </c>
      <c r="H181" s="32" t="s">
        <v>507</v>
      </c>
      <c r="I181" s="199">
        <v>520151.23</v>
      </c>
      <c r="J181" s="32" t="s">
        <v>508</v>
      </c>
      <c r="K181" s="32">
        <v>2008</v>
      </c>
      <c r="L181" s="32">
        <v>4</v>
      </c>
      <c r="M181" s="32">
        <v>8</v>
      </c>
    </row>
    <row r="182" spans="1:13" x14ac:dyDescent="0.2">
      <c r="A182" s="32" t="s">
        <v>474</v>
      </c>
      <c r="B182" s="32" t="s">
        <v>287</v>
      </c>
      <c r="C182" s="32" t="s">
        <v>796</v>
      </c>
      <c r="D182" s="197" t="s">
        <v>691</v>
      </c>
      <c r="E182" s="32" t="s">
        <v>797</v>
      </c>
      <c r="F182" s="198">
        <v>7400</v>
      </c>
      <c r="G182" s="32" t="s">
        <v>517</v>
      </c>
      <c r="H182" s="32" t="s">
        <v>507</v>
      </c>
      <c r="I182" s="199">
        <v>188344.8</v>
      </c>
      <c r="J182" s="32" t="s">
        <v>508</v>
      </c>
      <c r="K182" s="32">
        <v>2008</v>
      </c>
      <c r="L182" s="32">
        <v>34</v>
      </c>
      <c r="M182" s="32">
        <v>38</v>
      </c>
    </row>
    <row r="183" spans="1:13" x14ac:dyDescent="0.2">
      <c r="A183" s="32" t="s">
        <v>474</v>
      </c>
      <c r="B183" s="32" t="s">
        <v>287</v>
      </c>
      <c r="C183" s="32" t="s">
        <v>798</v>
      </c>
      <c r="D183" s="197" t="s">
        <v>728</v>
      </c>
      <c r="E183" s="32" t="s">
        <v>799</v>
      </c>
      <c r="F183" s="198">
        <v>28380</v>
      </c>
      <c r="G183" s="32" t="s">
        <v>432</v>
      </c>
      <c r="H183" s="32" t="s">
        <v>507</v>
      </c>
      <c r="I183" s="199">
        <v>302017.69</v>
      </c>
      <c r="J183" s="32" t="s">
        <v>508</v>
      </c>
      <c r="K183" s="32">
        <v>2008</v>
      </c>
      <c r="L183" s="32">
        <v>4</v>
      </c>
      <c r="M183" s="32">
        <v>8</v>
      </c>
    </row>
    <row r="184" spans="1:13" x14ac:dyDescent="0.2">
      <c r="A184" s="32" t="s">
        <v>474</v>
      </c>
      <c r="B184" s="32" t="s">
        <v>287</v>
      </c>
      <c r="C184" s="32" t="s">
        <v>798</v>
      </c>
      <c r="D184" s="197" t="s">
        <v>728</v>
      </c>
      <c r="E184" s="32" t="s">
        <v>799</v>
      </c>
      <c r="F184" s="198">
        <v>4350</v>
      </c>
      <c r="G184" s="32" t="s">
        <v>517</v>
      </c>
      <c r="H184" s="32" t="s">
        <v>507</v>
      </c>
      <c r="I184" s="199">
        <v>110716.2</v>
      </c>
      <c r="J184" s="32" t="s">
        <v>508</v>
      </c>
      <c r="K184" s="32">
        <v>2008</v>
      </c>
      <c r="L184" s="32">
        <v>34</v>
      </c>
      <c r="M184" s="32">
        <v>38</v>
      </c>
    </row>
    <row r="185" spans="1:13" x14ac:dyDescent="0.2">
      <c r="A185" s="32" t="s">
        <v>474</v>
      </c>
      <c r="B185" s="32" t="s">
        <v>287</v>
      </c>
      <c r="C185" s="32" t="s">
        <v>82</v>
      </c>
      <c r="D185" s="197" t="s">
        <v>679</v>
      </c>
      <c r="E185" s="32" t="s">
        <v>800</v>
      </c>
      <c r="F185" s="198">
        <v>37650</v>
      </c>
      <c r="G185" s="32" t="s">
        <v>432</v>
      </c>
      <c r="H185" s="32" t="s">
        <v>507</v>
      </c>
      <c r="I185" s="199">
        <v>400668.29</v>
      </c>
      <c r="J185" s="32" t="s">
        <v>508</v>
      </c>
      <c r="K185" s="32">
        <v>2014</v>
      </c>
      <c r="L185" s="32">
        <v>10</v>
      </c>
      <c r="M185" s="32">
        <v>0</v>
      </c>
    </row>
    <row r="186" spans="1:13" x14ac:dyDescent="0.2">
      <c r="A186" s="32" t="s">
        <v>474</v>
      </c>
      <c r="B186" s="32" t="s">
        <v>287</v>
      </c>
      <c r="C186" s="32" t="s">
        <v>801</v>
      </c>
      <c r="D186" s="197" t="s">
        <v>556</v>
      </c>
      <c r="E186" s="32" t="s">
        <v>802</v>
      </c>
      <c r="F186" s="198">
        <v>1440</v>
      </c>
      <c r="G186" s="32" t="s">
        <v>549</v>
      </c>
      <c r="H186" s="32" t="s">
        <v>507</v>
      </c>
      <c r="I186" s="199">
        <v>21932.06</v>
      </c>
      <c r="J186" s="32" t="s">
        <v>508</v>
      </c>
      <c r="K186" s="32">
        <v>2004</v>
      </c>
      <c r="L186" s="32">
        <v>30</v>
      </c>
      <c r="M186" s="32">
        <v>34</v>
      </c>
    </row>
    <row r="187" spans="1:13" x14ac:dyDescent="0.2">
      <c r="A187" s="32" t="s">
        <v>474</v>
      </c>
      <c r="B187" s="32" t="s">
        <v>287</v>
      </c>
      <c r="C187" s="32" t="s">
        <v>803</v>
      </c>
      <c r="D187" s="197" t="s">
        <v>551</v>
      </c>
      <c r="E187" s="32" t="s">
        <v>804</v>
      </c>
      <c r="F187" s="198">
        <v>3072</v>
      </c>
      <c r="G187" s="32" t="s">
        <v>549</v>
      </c>
      <c r="H187" s="32" t="s">
        <v>507</v>
      </c>
      <c r="I187" s="199">
        <v>42534.91</v>
      </c>
      <c r="J187" s="32" t="s">
        <v>508</v>
      </c>
      <c r="K187" s="32">
        <v>2005</v>
      </c>
      <c r="L187" s="32">
        <v>31</v>
      </c>
      <c r="M187" s="32">
        <v>35</v>
      </c>
    </row>
    <row r="188" spans="1:13" x14ac:dyDescent="0.2">
      <c r="A188" s="32" t="s">
        <v>474</v>
      </c>
      <c r="B188" s="32" t="s">
        <v>287</v>
      </c>
      <c r="C188" s="32" t="s">
        <v>805</v>
      </c>
      <c r="D188" s="197" t="s">
        <v>608</v>
      </c>
      <c r="E188" s="32" t="s">
        <v>806</v>
      </c>
      <c r="F188" s="198">
        <v>1440</v>
      </c>
      <c r="G188" s="32" t="s">
        <v>549</v>
      </c>
      <c r="H188" s="32" t="s">
        <v>507</v>
      </c>
      <c r="I188" s="199">
        <v>19938.240000000002</v>
      </c>
      <c r="J188" s="32" t="s">
        <v>508</v>
      </c>
      <c r="K188" s="32">
        <v>2005</v>
      </c>
      <c r="L188" s="32">
        <v>31</v>
      </c>
      <c r="M188" s="32">
        <v>35</v>
      </c>
    </row>
    <row r="189" spans="1:13" x14ac:dyDescent="0.2">
      <c r="A189" s="32" t="s">
        <v>474</v>
      </c>
      <c r="B189" s="32" t="s">
        <v>287</v>
      </c>
      <c r="C189" s="32" t="s">
        <v>486</v>
      </c>
      <c r="D189" s="197" t="s">
        <v>574</v>
      </c>
      <c r="E189" s="32" t="s">
        <v>807</v>
      </c>
      <c r="F189" s="198">
        <v>70873</v>
      </c>
      <c r="G189" s="32" t="s">
        <v>530</v>
      </c>
      <c r="H189" s="32" t="s">
        <v>507</v>
      </c>
      <c r="I189" s="199">
        <v>617658.19999999995</v>
      </c>
      <c r="J189" s="32" t="s">
        <v>508</v>
      </c>
      <c r="K189" s="32">
        <v>2015</v>
      </c>
      <c r="L189" s="32">
        <v>56</v>
      </c>
      <c r="M189" s="32">
        <v>60</v>
      </c>
    </row>
    <row r="190" spans="1:13" x14ac:dyDescent="0.2">
      <c r="A190" s="32" t="s">
        <v>474</v>
      </c>
      <c r="B190" s="32" t="s">
        <v>287</v>
      </c>
      <c r="C190" s="32" t="s">
        <v>486</v>
      </c>
      <c r="D190" s="197" t="s">
        <v>574</v>
      </c>
      <c r="E190" s="32" t="s">
        <v>807</v>
      </c>
      <c r="F190" s="198">
        <v>70873</v>
      </c>
      <c r="G190" s="32" t="s">
        <v>432</v>
      </c>
      <c r="H190" s="32" t="s">
        <v>507</v>
      </c>
      <c r="I190" s="199">
        <v>520267.64</v>
      </c>
      <c r="J190" s="32" t="s">
        <v>508</v>
      </c>
      <c r="K190" s="32">
        <v>2015</v>
      </c>
      <c r="L190" s="32">
        <v>11</v>
      </c>
      <c r="M190" s="32">
        <v>15</v>
      </c>
    </row>
    <row r="191" spans="1:13" x14ac:dyDescent="0.2">
      <c r="A191" s="32" t="s">
        <v>474</v>
      </c>
      <c r="B191" s="32" t="s">
        <v>287</v>
      </c>
      <c r="C191" s="32" t="s">
        <v>808</v>
      </c>
      <c r="D191" s="197" t="s">
        <v>809</v>
      </c>
      <c r="E191" s="32"/>
      <c r="F191" s="198">
        <v>4974</v>
      </c>
      <c r="G191" s="32" t="s">
        <v>567</v>
      </c>
      <c r="H191" s="32" t="s">
        <v>507</v>
      </c>
      <c r="I191" s="199">
        <v>57098.64</v>
      </c>
      <c r="J191" s="32" t="s">
        <v>508</v>
      </c>
      <c r="K191" s="32">
        <v>2008</v>
      </c>
      <c r="L191" s="32">
        <v>9</v>
      </c>
      <c r="M191" s="32">
        <v>13</v>
      </c>
    </row>
    <row r="192" spans="1:13" x14ac:dyDescent="0.2">
      <c r="A192" s="32" t="s">
        <v>474</v>
      </c>
      <c r="B192" s="32" t="s">
        <v>287</v>
      </c>
      <c r="C192" s="32" t="s">
        <v>198</v>
      </c>
      <c r="D192" s="197" t="s">
        <v>810</v>
      </c>
      <c r="E192" s="32" t="s">
        <v>811</v>
      </c>
      <c r="F192" s="198">
        <v>1440</v>
      </c>
      <c r="G192" s="32" t="s">
        <v>549</v>
      </c>
      <c r="H192" s="32" t="s">
        <v>507</v>
      </c>
      <c r="I192" s="199">
        <v>21932.06</v>
      </c>
      <c r="J192" s="32" t="s">
        <v>508</v>
      </c>
      <c r="K192" s="32">
        <v>2004</v>
      </c>
      <c r="L192" s="32">
        <v>30</v>
      </c>
      <c r="M192" s="32">
        <v>34</v>
      </c>
    </row>
    <row r="193" spans="1:13" x14ac:dyDescent="0.2">
      <c r="A193" s="32" t="s">
        <v>474</v>
      </c>
      <c r="B193" s="32" t="s">
        <v>287</v>
      </c>
      <c r="C193" s="32" t="s">
        <v>200</v>
      </c>
      <c r="D193" s="197" t="s">
        <v>642</v>
      </c>
      <c r="E193" s="32" t="s">
        <v>812</v>
      </c>
      <c r="F193" s="198">
        <v>1440</v>
      </c>
      <c r="G193" s="32" t="s">
        <v>549</v>
      </c>
      <c r="H193" s="32" t="s">
        <v>507</v>
      </c>
      <c r="I193" s="199">
        <v>21932.06</v>
      </c>
      <c r="J193" s="32" t="s">
        <v>508</v>
      </c>
      <c r="K193" s="32">
        <v>2004</v>
      </c>
      <c r="L193" s="32">
        <v>30</v>
      </c>
      <c r="M193" s="32">
        <v>34</v>
      </c>
    </row>
    <row r="194" spans="1:13" x14ac:dyDescent="0.2">
      <c r="A194" s="32" t="s">
        <v>474</v>
      </c>
      <c r="B194" s="32" t="s">
        <v>287</v>
      </c>
      <c r="C194" s="32" t="s">
        <v>221</v>
      </c>
      <c r="D194" s="197" t="s">
        <v>813</v>
      </c>
      <c r="E194" s="32" t="s">
        <v>814</v>
      </c>
      <c r="F194" s="198">
        <v>1440</v>
      </c>
      <c r="G194" s="32" t="s">
        <v>549</v>
      </c>
      <c r="H194" s="32" t="s">
        <v>507</v>
      </c>
      <c r="I194" s="199">
        <v>21932.06</v>
      </c>
      <c r="J194" s="32" t="s">
        <v>508</v>
      </c>
      <c r="K194" s="32">
        <v>2004</v>
      </c>
      <c r="L194" s="32">
        <v>30</v>
      </c>
      <c r="M194" s="32">
        <v>34</v>
      </c>
    </row>
    <row r="195" spans="1:13" x14ac:dyDescent="0.2">
      <c r="A195" s="32" t="s">
        <v>474</v>
      </c>
      <c r="B195" s="32" t="s">
        <v>287</v>
      </c>
      <c r="C195" s="32" t="s">
        <v>199</v>
      </c>
      <c r="D195" s="197" t="s">
        <v>815</v>
      </c>
      <c r="E195" s="32" t="s">
        <v>816</v>
      </c>
      <c r="F195" s="198">
        <v>1440</v>
      </c>
      <c r="G195" s="32" t="s">
        <v>549</v>
      </c>
      <c r="H195" s="32" t="s">
        <v>507</v>
      </c>
      <c r="I195" s="199">
        <v>21932.06</v>
      </c>
      <c r="J195" s="32" t="s">
        <v>508</v>
      </c>
      <c r="K195" s="32">
        <v>2004</v>
      </c>
      <c r="L195" s="32">
        <v>30</v>
      </c>
      <c r="M195" s="32">
        <v>34</v>
      </c>
    </row>
    <row r="196" spans="1:13" x14ac:dyDescent="0.2">
      <c r="A196" s="32" t="s">
        <v>474</v>
      </c>
      <c r="B196" s="32" t="s">
        <v>287</v>
      </c>
      <c r="C196" s="32" t="s">
        <v>817</v>
      </c>
      <c r="D196" s="197" t="s">
        <v>600</v>
      </c>
      <c r="E196" s="32" t="s">
        <v>818</v>
      </c>
      <c r="F196" s="198">
        <v>1640</v>
      </c>
      <c r="G196" s="32" t="s">
        <v>530</v>
      </c>
      <c r="H196" s="32" t="s">
        <v>507</v>
      </c>
      <c r="I196" s="199">
        <v>38113.599999999999</v>
      </c>
      <c r="J196" s="32" t="s">
        <v>508</v>
      </c>
      <c r="K196" s="32">
        <v>2009</v>
      </c>
      <c r="L196" s="32">
        <v>50</v>
      </c>
      <c r="M196" s="32">
        <v>54</v>
      </c>
    </row>
    <row r="197" spans="1:13" x14ac:dyDescent="0.2">
      <c r="A197" s="32" t="s">
        <v>819</v>
      </c>
      <c r="B197" s="32" t="s">
        <v>820</v>
      </c>
      <c r="C197" s="32" t="s">
        <v>286</v>
      </c>
      <c r="D197" s="32" t="s">
        <v>539</v>
      </c>
      <c r="E197" s="32"/>
      <c r="F197" s="198">
        <v>82808</v>
      </c>
      <c r="G197" s="32" t="s">
        <v>567</v>
      </c>
      <c r="H197" s="32" t="s">
        <v>507</v>
      </c>
      <c r="I197" s="199">
        <v>950587.81</v>
      </c>
      <c r="J197" s="32" t="s">
        <v>508</v>
      </c>
      <c r="K197" s="32">
        <v>2019</v>
      </c>
      <c r="L197" s="32">
        <v>20</v>
      </c>
      <c r="M197" s="32">
        <v>25</v>
      </c>
    </row>
    <row r="198" spans="1:13" x14ac:dyDescent="0.2">
      <c r="A198" s="32" t="s">
        <v>819</v>
      </c>
      <c r="B198" s="32" t="s">
        <v>820</v>
      </c>
      <c r="C198" s="32" t="s">
        <v>286</v>
      </c>
      <c r="D198" s="32" t="s">
        <v>539</v>
      </c>
      <c r="E198" s="32"/>
      <c r="F198" s="198">
        <v>1</v>
      </c>
      <c r="G198" s="32" t="s">
        <v>568</v>
      </c>
      <c r="H198" s="32" t="s">
        <v>569</v>
      </c>
      <c r="I198" s="199">
        <v>1542.02</v>
      </c>
      <c r="J198" s="32" t="s">
        <v>508</v>
      </c>
      <c r="K198" s="32">
        <v>2019</v>
      </c>
      <c r="L198" s="32">
        <v>35</v>
      </c>
      <c r="M198" s="32">
        <v>40</v>
      </c>
    </row>
    <row r="199" spans="1:13" x14ac:dyDescent="0.2">
      <c r="A199" s="32" t="s">
        <v>819</v>
      </c>
      <c r="B199" s="32" t="s">
        <v>820</v>
      </c>
      <c r="C199" s="32" t="s">
        <v>821</v>
      </c>
      <c r="D199" s="32" t="s">
        <v>539</v>
      </c>
      <c r="E199" s="32"/>
      <c r="F199" s="198">
        <v>590</v>
      </c>
      <c r="G199" s="32" t="s">
        <v>822</v>
      </c>
      <c r="H199" s="32" t="s">
        <v>507</v>
      </c>
      <c r="I199" s="199">
        <v>6772.86</v>
      </c>
      <c r="J199" s="32" t="s">
        <v>508</v>
      </c>
      <c r="K199" s="32">
        <v>2019</v>
      </c>
      <c r="L199" s="32">
        <v>20</v>
      </c>
      <c r="M199" s="32">
        <v>25</v>
      </c>
    </row>
    <row r="200" spans="1:13" x14ac:dyDescent="0.2">
      <c r="A200" s="32" t="s">
        <v>465</v>
      </c>
      <c r="B200" s="32" t="s">
        <v>289</v>
      </c>
      <c r="C200" s="32" t="s">
        <v>823</v>
      </c>
      <c r="D200" s="32" t="s">
        <v>539</v>
      </c>
      <c r="E200" s="32"/>
      <c r="F200" s="198">
        <v>1000</v>
      </c>
      <c r="G200" s="32" t="s">
        <v>771</v>
      </c>
      <c r="H200" s="32" t="s">
        <v>507</v>
      </c>
      <c r="I200" s="199">
        <v>29898.84</v>
      </c>
      <c r="J200" s="32" t="s">
        <v>508</v>
      </c>
      <c r="K200" s="32">
        <v>2013</v>
      </c>
      <c r="L200" s="32">
        <v>9</v>
      </c>
      <c r="M200" s="32">
        <v>13</v>
      </c>
    </row>
    <row r="201" spans="1:13" x14ac:dyDescent="0.2">
      <c r="A201" s="32" t="s">
        <v>465</v>
      </c>
      <c r="B201" s="32" t="s">
        <v>289</v>
      </c>
      <c r="C201" s="32" t="s">
        <v>823</v>
      </c>
      <c r="D201" s="32" t="s">
        <v>539</v>
      </c>
      <c r="E201" s="32"/>
      <c r="F201" s="198">
        <v>1</v>
      </c>
      <c r="G201" s="32" t="s">
        <v>568</v>
      </c>
      <c r="H201" s="32" t="s">
        <v>569</v>
      </c>
      <c r="I201" s="199">
        <v>1542.02</v>
      </c>
      <c r="J201" s="32" t="s">
        <v>508</v>
      </c>
      <c r="K201" s="32">
        <v>2013</v>
      </c>
      <c r="L201" s="32">
        <v>29</v>
      </c>
      <c r="M201" s="32">
        <v>33</v>
      </c>
    </row>
    <row r="202" spans="1:13" x14ac:dyDescent="0.2">
      <c r="A202" s="32" t="s">
        <v>465</v>
      </c>
      <c r="B202" s="32" t="s">
        <v>289</v>
      </c>
      <c r="C202" s="32" t="s">
        <v>824</v>
      </c>
      <c r="D202" s="197" t="s">
        <v>577</v>
      </c>
      <c r="E202" s="32" t="s">
        <v>825</v>
      </c>
      <c r="F202" s="198">
        <v>41000</v>
      </c>
      <c r="G202" s="32" t="s">
        <v>517</v>
      </c>
      <c r="H202" s="32" t="s">
        <v>507</v>
      </c>
      <c r="I202" s="199">
        <v>1043532</v>
      </c>
      <c r="J202" s="32" t="s">
        <v>508</v>
      </c>
      <c r="K202" s="32">
        <v>2021</v>
      </c>
      <c r="L202" s="32">
        <v>47</v>
      </c>
      <c r="M202" s="32"/>
    </row>
    <row r="203" spans="1:13" x14ac:dyDescent="0.2">
      <c r="A203" s="32" t="s">
        <v>465</v>
      </c>
      <c r="B203" s="32" t="s">
        <v>289</v>
      </c>
      <c r="C203" s="32" t="s">
        <v>826</v>
      </c>
      <c r="D203" s="197" t="s">
        <v>580</v>
      </c>
      <c r="E203" s="32" t="s">
        <v>827</v>
      </c>
      <c r="F203" s="198">
        <v>17000</v>
      </c>
      <c r="G203" s="32" t="s">
        <v>648</v>
      </c>
      <c r="H203" s="32" t="s">
        <v>507</v>
      </c>
      <c r="I203" s="199">
        <v>178277.64</v>
      </c>
      <c r="J203" s="32" t="s">
        <v>508</v>
      </c>
      <c r="K203" s="32">
        <v>2022</v>
      </c>
      <c r="L203" s="32">
        <v>18</v>
      </c>
      <c r="M203" s="32"/>
    </row>
    <row r="204" spans="1:13" x14ac:dyDescent="0.2">
      <c r="A204" s="32" t="s">
        <v>465</v>
      </c>
      <c r="B204" s="32" t="s">
        <v>289</v>
      </c>
      <c r="C204" s="32" t="s">
        <v>826</v>
      </c>
      <c r="D204" s="197" t="s">
        <v>580</v>
      </c>
      <c r="E204" s="32" t="s">
        <v>827</v>
      </c>
      <c r="F204" s="198">
        <v>33600</v>
      </c>
      <c r="G204" s="32" t="s">
        <v>530</v>
      </c>
      <c r="H204" s="32" t="s">
        <v>507</v>
      </c>
      <c r="I204" s="199">
        <v>976080</v>
      </c>
      <c r="J204" s="32" t="s">
        <v>508</v>
      </c>
      <c r="K204" s="32">
        <v>1998</v>
      </c>
      <c r="L204" s="32">
        <v>39</v>
      </c>
      <c r="M204" s="32">
        <v>43</v>
      </c>
    </row>
    <row r="205" spans="1:13" x14ac:dyDescent="0.2">
      <c r="A205" s="32" t="s">
        <v>465</v>
      </c>
      <c r="B205" s="32" t="s">
        <v>289</v>
      </c>
      <c r="C205" s="32" t="s">
        <v>828</v>
      </c>
      <c r="D205" s="197" t="s">
        <v>574</v>
      </c>
      <c r="E205" s="32" t="s">
        <v>829</v>
      </c>
      <c r="F205" s="198">
        <v>11066</v>
      </c>
      <c r="G205" s="32" t="s">
        <v>530</v>
      </c>
      <c r="H205" s="32" t="s">
        <v>507</v>
      </c>
      <c r="I205" s="199">
        <v>321467.3</v>
      </c>
      <c r="J205" s="32" t="s">
        <v>508</v>
      </c>
      <c r="K205" s="32">
        <v>1998</v>
      </c>
      <c r="L205" s="32">
        <v>39</v>
      </c>
      <c r="M205" s="32">
        <v>43</v>
      </c>
    </row>
    <row r="206" spans="1:13" x14ac:dyDescent="0.2">
      <c r="A206" s="32" t="s">
        <v>465</v>
      </c>
      <c r="B206" s="32" t="s">
        <v>289</v>
      </c>
      <c r="C206" s="32" t="s">
        <v>830</v>
      </c>
      <c r="D206" s="197" t="s">
        <v>583</v>
      </c>
      <c r="E206" s="32" t="s">
        <v>831</v>
      </c>
      <c r="F206" s="198">
        <v>37200</v>
      </c>
      <c r="G206" s="32" t="s">
        <v>432</v>
      </c>
      <c r="H206" s="32" t="s">
        <v>507</v>
      </c>
      <c r="I206" s="199">
        <v>390113.42</v>
      </c>
      <c r="J206" s="32" t="s">
        <v>508</v>
      </c>
      <c r="K206" s="32">
        <v>2024</v>
      </c>
      <c r="L206" s="32">
        <v>20</v>
      </c>
      <c r="M206" s="32">
        <v>20</v>
      </c>
    </row>
    <row r="207" spans="1:13" x14ac:dyDescent="0.2">
      <c r="A207" s="32" t="s">
        <v>465</v>
      </c>
      <c r="B207" s="32" t="s">
        <v>289</v>
      </c>
      <c r="C207" s="32" t="s">
        <v>830</v>
      </c>
      <c r="D207" s="197" t="s">
        <v>583</v>
      </c>
      <c r="E207" s="32" t="s">
        <v>831</v>
      </c>
      <c r="F207" s="198">
        <v>525</v>
      </c>
      <c r="G207" s="32" t="s">
        <v>832</v>
      </c>
      <c r="H207" s="32" t="s">
        <v>507</v>
      </c>
      <c r="I207" s="199">
        <v>13362.3</v>
      </c>
      <c r="J207" s="32" t="s">
        <v>508</v>
      </c>
      <c r="K207" s="32">
        <v>2018</v>
      </c>
      <c r="L207" s="32">
        <v>44</v>
      </c>
      <c r="M207" s="32">
        <v>50</v>
      </c>
    </row>
    <row r="208" spans="1:13" x14ac:dyDescent="0.2">
      <c r="A208" s="32" t="s">
        <v>465</v>
      </c>
      <c r="B208" s="32" t="s">
        <v>289</v>
      </c>
      <c r="C208" s="32" t="s">
        <v>833</v>
      </c>
      <c r="D208" s="197" t="s">
        <v>547</v>
      </c>
      <c r="E208" s="32" t="s">
        <v>834</v>
      </c>
      <c r="F208" s="198">
        <v>15467.5</v>
      </c>
      <c r="G208" s="32" t="s">
        <v>530</v>
      </c>
      <c r="H208" s="32" t="s">
        <v>507</v>
      </c>
      <c r="I208" s="199">
        <v>449330.88</v>
      </c>
      <c r="J208" s="32" t="s">
        <v>508</v>
      </c>
      <c r="K208" s="32">
        <v>2000</v>
      </c>
      <c r="L208" s="32">
        <v>41</v>
      </c>
      <c r="M208" s="32">
        <v>45</v>
      </c>
    </row>
    <row r="209" spans="1:13" x14ac:dyDescent="0.2">
      <c r="A209" s="32" t="s">
        <v>465</v>
      </c>
      <c r="B209" s="32" t="s">
        <v>289</v>
      </c>
      <c r="C209" s="32" t="s">
        <v>835</v>
      </c>
      <c r="D209" s="197" t="s">
        <v>587</v>
      </c>
      <c r="E209" s="32" t="s">
        <v>836</v>
      </c>
      <c r="F209" s="198">
        <v>17058</v>
      </c>
      <c r="G209" s="32" t="s">
        <v>549</v>
      </c>
      <c r="H209" s="32" t="s">
        <v>507</v>
      </c>
      <c r="I209" s="199">
        <v>236185.07</v>
      </c>
      <c r="J209" s="32" t="s">
        <v>508</v>
      </c>
      <c r="K209" s="32">
        <v>2009</v>
      </c>
      <c r="L209" s="32">
        <v>35</v>
      </c>
      <c r="M209" s="32">
        <v>39</v>
      </c>
    </row>
    <row r="210" spans="1:13" x14ac:dyDescent="0.2">
      <c r="A210" s="32" t="s">
        <v>465</v>
      </c>
      <c r="B210" s="32" t="s">
        <v>289</v>
      </c>
      <c r="C210" s="32" t="s">
        <v>837</v>
      </c>
      <c r="D210" s="197" t="s">
        <v>591</v>
      </c>
      <c r="E210" s="32" t="s">
        <v>838</v>
      </c>
      <c r="F210" s="198">
        <v>32400</v>
      </c>
      <c r="G210" s="32" t="s">
        <v>432</v>
      </c>
      <c r="H210" s="32" t="s">
        <v>507</v>
      </c>
      <c r="I210" s="199">
        <v>339776.21</v>
      </c>
      <c r="J210" s="32" t="s">
        <v>508</v>
      </c>
      <c r="K210" s="32">
        <v>2009</v>
      </c>
      <c r="L210" s="32">
        <v>5</v>
      </c>
      <c r="M210" s="32">
        <v>9</v>
      </c>
    </row>
    <row r="211" spans="1:13" x14ac:dyDescent="0.2">
      <c r="A211" s="32" t="s">
        <v>465</v>
      </c>
      <c r="B211" s="32" t="s">
        <v>289</v>
      </c>
      <c r="C211" s="32" t="s">
        <v>837</v>
      </c>
      <c r="D211" s="197" t="s">
        <v>591</v>
      </c>
      <c r="E211" s="32" t="s">
        <v>838</v>
      </c>
      <c r="F211" s="198">
        <v>9500</v>
      </c>
      <c r="G211" s="32" t="s">
        <v>530</v>
      </c>
      <c r="H211" s="32" t="s">
        <v>507</v>
      </c>
      <c r="I211" s="199">
        <v>275975</v>
      </c>
      <c r="J211" s="32" t="s">
        <v>508</v>
      </c>
      <c r="K211" s="32">
        <v>2009</v>
      </c>
      <c r="L211" s="32">
        <v>50</v>
      </c>
      <c r="M211" s="32">
        <v>54</v>
      </c>
    </row>
    <row r="212" spans="1:13" x14ac:dyDescent="0.2">
      <c r="A212" s="32" t="s">
        <v>465</v>
      </c>
      <c r="B212" s="32" t="s">
        <v>289</v>
      </c>
      <c r="C212" s="32" t="s">
        <v>839</v>
      </c>
      <c r="D212" s="197" t="s">
        <v>594</v>
      </c>
      <c r="E212" s="32" t="s">
        <v>840</v>
      </c>
      <c r="F212" s="198">
        <v>14719.5</v>
      </c>
      <c r="G212" s="32" t="s">
        <v>530</v>
      </c>
      <c r="H212" s="32" t="s">
        <v>507</v>
      </c>
      <c r="I212" s="199">
        <v>427601.48</v>
      </c>
      <c r="J212" s="32" t="s">
        <v>508</v>
      </c>
      <c r="K212" s="32">
        <v>2004</v>
      </c>
      <c r="L212" s="32">
        <v>45</v>
      </c>
      <c r="M212" s="32">
        <v>49</v>
      </c>
    </row>
    <row r="213" spans="1:13" x14ac:dyDescent="0.2">
      <c r="A213" s="32" t="s">
        <v>465</v>
      </c>
      <c r="B213" s="32" t="s">
        <v>289</v>
      </c>
      <c r="C213" s="32" t="s">
        <v>625</v>
      </c>
      <c r="D213" s="32" t="s">
        <v>539</v>
      </c>
      <c r="E213" s="32"/>
      <c r="F213" s="198">
        <v>200</v>
      </c>
      <c r="G213" s="32" t="s">
        <v>549</v>
      </c>
      <c r="H213" s="32" t="s">
        <v>507</v>
      </c>
      <c r="I213" s="199">
        <v>2769.2</v>
      </c>
      <c r="J213" s="32" t="s">
        <v>508</v>
      </c>
      <c r="K213" s="32">
        <v>2002</v>
      </c>
      <c r="L213" s="32">
        <v>3</v>
      </c>
      <c r="M213" s="32">
        <v>7</v>
      </c>
    </row>
    <row r="214" spans="1:13" x14ac:dyDescent="0.2">
      <c r="A214" s="32" t="s">
        <v>465</v>
      </c>
      <c r="B214" s="32" t="s">
        <v>289</v>
      </c>
      <c r="C214" s="32" t="s">
        <v>841</v>
      </c>
      <c r="D214" s="197" t="s">
        <v>562</v>
      </c>
      <c r="E214" s="32" t="s">
        <v>842</v>
      </c>
      <c r="F214" s="198">
        <v>25394.67</v>
      </c>
      <c r="G214" s="32" t="s">
        <v>648</v>
      </c>
      <c r="H214" s="32" t="s">
        <v>507</v>
      </c>
      <c r="I214" s="199">
        <v>266311.87</v>
      </c>
      <c r="J214" s="32" t="s">
        <v>508</v>
      </c>
      <c r="K214" s="32">
        <v>2023</v>
      </c>
      <c r="L214" s="32">
        <v>19</v>
      </c>
      <c r="M214" s="32">
        <v>19</v>
      </c>
    </row>
    <row r="215" spans="1:13" x14ac:dyDescent="0.2">
      <c r="A215" s="32" t="s">
        <v>465</v>
      </c>
      <c r="B215" s="32" t="s">
        <v>289</v>
      </c>
      <c r="C215" s="32" t="s">
        <v>843</v>
      </c>
      <c r="D215" s="197" t="s">
        <v>612</v>
      </c>
      <c r="E215" s="32" t="s">
        <v>844</v>
      </c>
      <c r="F215" s="198">
        <v>26172</v>
      </c>
      <c r="G215" s="32" t="s">
        <v>432</v>
      </c>
      <c r="H215" s="32" t="s">
        <v>507</v>
      </c>
      <c r="I215" s="199">
        <v>274463.67</v>
      </c>
      <c r="J215" s="32" t="s">
        <v>508</v>
      </c>
      <c r="K215" s="32">
        <v>2023</v>
      </c>
      <c r="L215" s="32">
        <v>19</v>
      </c>
      <c r="M215" s="32">
        <v>19</v>
      </c>
    </row>
    <row r="216" spans="1:13" x14ac:dyDescent="0.2">
      <c r="A216" s="32" t="s">
        <v>465</v>
      </c>
      <c r="B216" s="32" t="s">
        <v>289</v>
      </c>
      <c r="C216" s="32" t="s">
        <v>845</v>
      </c>
      <c r="D216" s="197" t="s">
        <v>600</v>
      </c>
      <c r="E216" s="32" t="s">
        <v>846</v>
      </c>
      <c r="F216" s="198">
        <v>57000</v>
      </c>
      <c r="G216" s="32" t="s">
        <v>432</v>
      </c>
      <c r="H216" s="32" t="s">
        <v>507</v>
      </c>
      <c r="I216" s="199">
        <v>597754.43999999994</v>
      </c>
      <c r="J216" s="32" t="s">
        <v>508</v>
      </c>
      <c r="K216" s="32">
        <v>2009</v>
      </c>
      <c r="L216" s="32">
        <v>5</v>
      </c>
      <c r="M216" s="32">
        <v>9</v>
      </c>
    </row>
    <row r="217" spans="1:13" x14ac:dyDescent="0.2">
      <c r="A217" s="32" t="s">
        <v>465</v>
      </c>
      <c r="B217" s="32" t="s">
        <v>289</v>
      </c>
      <c r="C217" s="32" t="s">
        <v>845</v>
      </c>
      <c r="D217" s="197" t="s">
        <v>600</v>
      </c>
      <c r="E217" s="32" t="s">
        <v>846</v>
      </c>
      <c r="F217" s="198">
        <v>30232</v>
      </c>
      <c r="G217" s="32" t="s">
        <v>530</v>
      </c>
      <c r="H217" s="32" t="s">
        <v>507</v>
      </c>
      <c r="I217" s="199">
        <v>351295.84</v>
      </c>
      <c r="J217" s="32" t="s">
        <v>508</v>
      </c>
      <c r="K217" s="32">
        <v>1998</v>
      </c>
      <c r="L217" s="32">
        <v>39</v>
      </c>
      <c r="M217" s="32">
        <v>43</v>
      </c>
    </row>
    <row r="218" spans="1:13" x14ac:dyDescent="0.2">
      <c r="A218" s="32" t="s">
        <v>847</v>
      </c>
      <c r="B218" s="32" t="s">
        <v>296</v>
      </c>
      <c r="C218" s="32" t="s">
        <v>848</v>
      </c>
      <c r="D218" s="197" t="s">
        <v>580</v>
      </c>
      <c r="E218" s="32"/>
      <c r="F218" s="198">
        <v>13349</v>
      </c>
      <c r="G218" s="32" t="s">
        <v>549</v>
      </c>
      <c r="H218" s="32" t="s">
        <v>507</v>
      </c>
      <c r="I218" s="199">
        <v>184830.25</v>
      </c>
      <c r="J218" s="32" t="s">
        <v>508</v>
      </c>
      <c r="K218" s="32">
        <v>1937</v>
      </c>
      <c r="L218" s="32">
        <v>0</v>
      </c>
      <c r="M218" s="32">
        <v>0</v>
      </c>
    </row>
    <row r="219" spans="1:13" x14ac:dyDescent="0.2">
      <c r="A219" s="32" t="s">
        <v>847</v>
      </c>
      <c r="B219" s="32" t="s">
        <v>296</v>
      </c>
      <c r="C219" s="32" t="s">
        <v>849</v>
      </c>
      <c r="D219" s="197" t="s">
        <v>612</v>
      </c>
      <c r="E219" s="32" t="s">
        <v>850</v>
      </c>
      <c r="F219" s="198">
        <v>13223</v>
      </c>
      <c r="G219" s="32" t="s">
        <v>549</v>
      </c>
      <c r="H219" s="32" t="s">
        <v>507</v>
      </c>
      <c r="I219" s="199">
        <v>183085.66</v>
      </c>
      <c r="J219" s="32" t="s">
        <v>508</v>
      </c>
      <c r="K219" s="32">
        <v>2009</v>
      </c>
      <c r="L219" s="32">
        <v>35</v>
      </c>
      <c r="M219" s="32">
        <v>39</v>
      </c>
    </row>
    <row r="220" spans="1:13" x14ac:dyDescent="0.2">
      <c r="A220" s="32" t="s">
        <v>847</v>
      </c>
      <c r="B220" s="32" t="s">
        <v>296</v>
      </c>
      <c r="C220" s="32" t="s">
        <v>851</v>
      </c>
      <c r="D220" s="197" t="s">
        <v>547</v>
      </c>
      <c r="E220" s="32" t="s">
        <v>852</v>
      </c>
      <c r="F220" s="198">
        <v>13900</v>
      </c>
      <c r="G220" s="32" t="s">
        <v>432</v>
      </c>
      <c r="H220" s="32" t="s">
        <v>507</v>
      </c>
      <c r="I220" s="199">
        <v>147922.69</v>
      </c>
      <c r="J220" s="32" t="s">
        <v>508</v>
      </c>
      <c r="K220" s="32">
        <v>2007</v>
      </c>
      <c r="L220" s="32">
        <v>3</v>
      </c>
      <c r="M220" s="32">
        <v>5</v>
      </c>
    </row>
    <row r="221" spans="1:13" x14ac:dyDescent="0.2">
      <c r="A221" s="32" t="s">
        <v>847</v>
      </c>
      <c r="B221" s="32" t="s">
        <v>296</v>
      </c>
      <c r="C221" s="32" t="s">
        <v>853</v>
      </c>
      <c r="D221" s="197" t="s">
        <v>574</v>
      </c>
      <c r="E221" s="32" t="s">
        <v>854</v>
      </c>
      <c r="F221" s="198">
        <v>44116</v>
      </c>
      <c r="G221" s="32" t="s">
        <v>544</v>
      </c>
      <c r="H221" s="32" t="s">
        <v>507</v>
      </c>
      <c r="I221" s="199">
        <v>567607.49</v>
      </c>
      <c r="J221" s="32" t="s">
        <v>508</v>
      </c>
      <c r="K221" s="32">
        <v>2007</v>
      </c>
      <c r="L221" s="32">
        <v>3</v>
      </c>
      <c r="M221" s="32">
        <v>2</v>
      </c>
    </row>
    <row r="222" spans="1:13" x14ac:dyDescent="0.2">
      <c r="A222" s="32" t="s">
        <v>847</v>
      </c>
      <c r="B222" s="32" t="s">
        <v>296</v>
      </c>
      <c r="C222" s="32" t="s">
        <v>853</v>
      </c>
      <c r="D222" s="197" t="s">
        <v>574</v>
      </c>
      <c r="E222" s="32" t="s">
        <v>854</v>
      </c>
      <c r="F222" s="198">
        <v>73530</v>
      </c>
      <c r="G222" s="32" t="s">
        <v>432</v>
      </c>
      <c r="H222" s="32" t="s">
        <v>507</v>
      </c>
      <c r="I222" s="199">
        <v>782500.38</v>
      </c>
      <c r="J222" s="32" t="s">
        <v>508</v>
      </c>
      <c r="K222" s="32">
        <v>2005</v>
      </c>
      <c r="L222" s="32">
        <v>1</v>
      </c>
      <c r="M222" s="32">
        <v>2</v>
      </c>
    </row>
    <row r="223" spans="1:13" x14ac:dyDescent="0.2">
      <c r="A223" s="32" t="s">
        <v>847</v>
      </c>
      <c r="B223" s="32" t="s">
        <v>296</v>
      </c>
      <c r="C223" s="32" t="s">
        <v>853</v>
      </c>
      <c r="D223" s="197" t="s">
        <v>574</v>
      </c>
      <c r="E223" s="32" t="s">
        <v>854</v>
      </c>
      <c r="F223" s="198">
        <v>176470</v>
      </c>
      <c r="G223" s="32" t="s">
        <v>432</v>
      </c>
      <c r="H223" s="32" t="s">
        <v>507</v>
      </c>
      <c r="I223" s="199">
        <v>1877979.62</v>
      </c>
      <c r="J223" s="32" t="s">
        <v>508</v>
      </c>
      <c r="K223" s="32">
        <v>2011</v>
      </c>
      <c r="L223" s="32">
        <v>7</v>
      </c>
      <c r="M223" s="32">
        <v>11</v>
      </c>
    </row>
    <row r="224" spans="1:13" x14ac:dyDescent="0.2">
      <c r="A224" s="32" t="s">
        <v>847</v>
      </c>
      <c r="B224" s="32" t="s">
        <v>296</v>
      </c>
      <c r="C224" s="32" t="s">
        <v>855</v>
      </c>
      <c r="D224" s="197" t="s">
        <v>600</v>
      </c>
      <c r="E224" s="32"/>
      <c r="F224" s="198">
        <v>100</v>
      </c>
      <c r="G224" s="32" t="s">
        <v>531</v>
      </c>
      <c r="H224" s="32" t="s">
        <v>532</v>
      </c>
      <c r="I224" s="199">
        <v>13242</v>
      </c>
      <c r="J224" s="32" t="s">
        <v>508</v>
      </c>
      <c r="K224" s="32">
        <v>1992</v>
      </c>
      <c r="L224" s="32">
        <v>0</v>
      </c>
      <c r="M224" s="32">
        <v>2</v>
      </c>
    </row>
    <row r="225" spans="1:13" x14ac:dyDescent="0.2">
      <c r="A225" s="32" t="s">
        <v>847</v>
      </c>
      <c r="B225" s="32" t="s">
        <v>296</v>
      </c>
      <c r="C225" s="32" t="s">
        <v>855</v>
      </c>
      <c r="D225" s="197" t="s">
        <v>600</v>
      </c>
      <c r="E225" s="32"/>
      <c r="F225" s="198">
        <v>1020</v>
      </c>
      <c r="G225" s="32" t="s">
        <v>530</v>
      </c>
      <c r="H225" s="32" t="s">
        <v>507</v>
      </c>
      <c r="I225" s="199">
        <v>29631</v>
      </c>
      <c r="J225" s="32" t="s">
        <v>508</v>
      </c>
      <c r="K225" s="32">
        <v>1992</v>
      </c>
      <c r="L225" s="32">
        <v>33</v>
      </c>
      <c r="M225" s="32">
        <v>37</v>
      </c>
    </row>
    <row r="226" spans="1:13" x14ac:dyDescent="0.2">
      <c r="A226" s="32" t="s">
        <v>847</v>
      </c>
      <c r="B226" s="32" t="s">
        <v>296</v>
      </c>
      <c r="C226" s="32" t="s">
        <v>855</v>
      </c>
      <c r="D226" s="197" t="s">
        <v>600</v>
      </c>
      <c r="E226" s="32"/>
      <c r="F226" s="198">
        <v>35094</v>
      </c>
      <c r="G226" s="32" t="s">
        <v>544</v>
      </c>
      <c r="H226" s="32" t="s">
        <v>507</v>
      </c>
      <c r="I226" s="199">
        <v>451528.18</v>
      </c>
      <c r="J226" s="32" t="s">
        <v>508</v>
      </c>
      <c r="K226" s="32">
        <v>1992</v>
      </c>
      <c r="L226" s="32">
        <v>0</v>
      </c>
      <c r="M226" s="32">
        <v>0</v>
      </c>
    </row>
    <row r="227" spans="1:13" x14ac:dyDescent="0.2">
      <c r="A227" s="32" t="s">
        <v>847</v>
      </c>
      <c r="B227" s="32" t="s">
        <v>296</v>
      </c>
      <c r="C227" s="32" t="s">
        <v>855</v>
      </c>
      <c r="D227" s="197" t="s">
        <v>600</v>
      </c>
      <c r="E227" s="32"/>
      <c r="F227" s="198">
        <v>3650</v>
      </c>
      <c r="G227" s="32" t="s">
        <v>856</v>
      </c>
      <c r="H227" s="32" t="s">
        <v>507</v>
      </c>
      <c r="I227" s="199">
        <v>43509.1</v>
      </c>
      <c r="J227" s="32" t="s">
        <v>508</v>
      </c>
      <c r="K227" s="32">
        <v>1992</v>
      </c>
      <c r="L227" s="32">
        <v>18</v>
      </c>
      <c r="M227" s="32">
        <v>22</v>
      </c>
    </row>
    <row r="228" spans="1:13" x14ac:dyDescent="0.2">
      <c r="A228" s="32" t="s">
        <v>847</v>
      </c>
      <c r="B228" s="32" t="s">
        <v>296</v>
      </c>
      <c r="C228" s="32" t="s">
        <v>857</v>
      </c>
      <c r="D228" s="197" t="s">
        <v>591</v>
      </c>
      <c r="E228" s="32" t="s">
        <v>858</v>
      </c>
      <c r="F228" s="198">
        <v>3182</v>
      </c>
      <c r="G228" s="32" t="s">
        <v>517</v>
      </c>
      <c r="H228" s="32" t="s">
        <v>507</v>
      </c>
      <c r="I228" s="199">
        <v>80988.259999999995</v>
      </c>
      <c r="J228" s="32" t="s">
        <v>508</v>
      </c>
      <c r="K228" s="32">
        <v>2018</v>
      </c>
      <c r="L228" s="32">
        <v>44</v>
      </c>
      <c r="M228" s="32">
        <v>48</v>
      </c>
    </row>
    <row r="229" spans="1:13" x14ac:dyDescent="0.2">
      <c r="A229" s="32" t="s">
        <v>847</v>
      </c>
      <c r="B229" s="32" t="s">
        <v>296</v>
      </c>
      <c r="C229" s="32" t="s">
        <v>859</v>
      </c>
      <c r="D229" s="32">
        <v>101</v>
      </c>
      <c r="E229" s="32"/>
      <c r="F229" s="198">
        <v>720</v>
      </c>
      <c r="G229" s="32" t="s">
        <v>585</v>
      </c>
      <c r="H229" s="32" t="s">
        <v>507</v>
      </c>
      <c r="I229" s="199">
        <v>3407.04</v>
      </c>
      <c r="J229" s="32" t="s">
        <v>508</v>
      </c>
      <c r="K229" s="32">
        <v>2011</v>
      </c>
      <c r="L229" s="32">
        <v>7</v>
      </c>
      <c r="M229" s="32">
        <v>11</v>
      </c>
    </row>
    <row r="230" spans="1:13" x14ac:dyDescent="0.2">
      <c r="A230" s="32" t="s">
        <v>847</v>
      </c>
      <c r="B230" s="32" t="s">
        <v>296</v>
      </c>
      <c r="C230" s="32" t="s">
        <v>860</v>
      </c>
      <c r="D230" s="197" t="s">
        <v>583</v>
      </c>
      <c r="E230" s="32" t="s">
        <v>861</v>
      </c>
      <c r="F230" s="198">
        <v>11048</v>
      </c>
      <c r="G230" s="32" t="s">
        <v>549</v>
      </c>
      <c r="H230" s="32" t="s">
        <v>507</v>
      </c>
      <c r="I230" s="199">
        <v>152970.60999999999</v>
      </c>
      <c r="J230" s="32" t="s">
        <v>508</v>
      </c>
      <c r="K230" s="32">
        <v>2009</v>
      </c>
      <c r="L230" s="32">
        <v>35</v>
      </c>
      <c r="M230" s="32">
        <v>39</v>
      </c>
    </row>
    <row r="231" spans="1:13" x14ac:dyDescent="0.2">
      <c r="A231" s="32" t="s">
        <v>847</v>
      </c>
      <c r="B231" s="32" t="s">
        <v>296</v>
      </c>
      <c r="C231" s="32" t="s">
        <v>862</v>
      </c>
      <c r="D231" s="32" t="s">
        <v>539</v>
      </c>
      <c r="E231" s="32"/>
      <c r="F231" s="198">
        <v>120</v>
      </c>
      <c r="G231" s="32" t="s">
        <v>567</v>
      </c>
      <c r="H231" s="32" t="s">
        <v>507</v>
      </c>
      <c r="I231" s="199">
        <v>1377.53</v>
      </c>
      <c r="J231" s="32" t="s">
        <v>508</v>
      </c>
      <c r="K231" s="32">
        <v>2015</v>
      </c>
      <c r="L231" s="32">
        <v>16</v>
      </c>
      <c r="M231" s="32">
        <v>20</v>
      </c>
    </row>
    <row r="232" spans="1:13" x14ac:dyDescent="0.2">
      <c r="A232" s="32" t="s">
        <v>847</v>
      </c>
      <c r="B232" s="32" t="s">
        <v>296</v>
      </c>
      <c r="C232" s="32" t="s">
        <v>863</v>
      </c>
      <c r="D232" s="197" t="s">
        <v>577</v>
      </c>
      <c r="E232" s="32" t="s">
        <v>864</v>
      </c>
      <c r="F232" s="198">
        <v>41550</v>
      </c>
      <c r="G232" s="32" t="s">
        <v>432</v>
      </c>
      <c r="H232" s="32" t="s">
        <v>507</v>
      </c>
      <c r="I232" s="199">
        <v>442171.78</v>
      </c>
      <c r="J232" s="32" t="s">
        <v>508</v>
      </c>
      <c r="K232" s="32">
        <v>2005</v>
      </c>
      <c r="L232" s="32">
        <v>1</v>
      </c>
      <c r="M232" s="32">
        <v>5</v>
      </c>
    </row>
    <row r="233" spans="1:13" x14ac:dyDescent="0.2">
      <c r="A233" s="32" t="s">
        <v>847</v>
      </c>
      <c r="B233" s="32" t="s">
        <v>296</v>
      </c>
      <c r="C233" s="32" t="s">
        <v>863</v>
      </c>
      <c r="D233" s="197" t="s">
        <v>577</v>
      </c>
      <c r="E233" s="32" t="s">
        <v>864</v>
      </c>
      <c r="F233" s="198">
        <v>500</v>
      </c>
      <c r="G233" s="32" t="s">
        <v>517</v>
      </c>
      <c r="H233" s="32" t="s">
        <v>507</v>
      </c>
      <c r="I233" s="199">
        <v>12726</v>
      </c>
      <c r="J233" s="32" t="s">
        <v>508</v>
      </c>
      <c r="K233" s="32">
        <v>1937</v>
      </c>
      <c r="L233" s="32">
        <v>0</v>
      </c>
      <c r="M233" s="32">
        <v>10</v>
      </c>
    </row>
    <row r="234" spans="1:13" x14ac:dyDescent="0.2">
      <c r="A234" s="32" t="s">
        <v>865</v>
      </c>
      <c r="B234" s="32" t="s">
        <v>866</v>
      </c>
      <c r="C234" s="32" t="s">
        <v>867</v>
      </c>
      <c r="D234" s="197" t="s">
        <v>580</v>
      </c>
      <c r="E234" s="32"/>
      <c r="F234" s="198">
        <v>425</v>
      </c>
      <c r="G234" s="32" t="s">
        <v>432</v>
      </c>
      <c r="H234" s="32" t="s">
        <v>507</v>
      </c>
      <c r="I234" s="199">
        <v>4513.25</v>
      </c>
      <c r="J234" s="32" t="s">
        <v>508</v>
      </c>
      <c r="K234" s="32">
        <v>2000</v>
      </c>
      <c r="L234" s="32">
        <v>0</v>
      </c>
      <c r="M234" s="32">
        <v>0</v>
      </c>
    </row>
    <row r="235" spans="1:13" x14ac:dyDescent="0.2">
      <c r="A235" s="32" t="s">
        <v>865</v>
      </c>
      <c r="B235" s="32" t="s">
        <v>866</v>
      </c>
      <c r="C235" s="32" t="s">
        <v>868</v>
      </c>
      <c r="D235" s="197" t="s">
        <v>612</v>
      </c>
      <c r="E235" s="32"/>
      <c r="F235" s="198">
        <v>510</v>
      </c>
      <c r="G235" s="32" t="s">
        <v>432</v>
      </c>
      <c r="H235" s="32" t="s">
        <v>507</v>
      </c>
      <c r="I235" s="199">
        <v>5415.9</v>
      </c>
      <c r="J235" s="32" t="s">
        <v>508</v>
      </c>
      <c r="K235" s="32">
        <v>2004</v>
      </c>
      <c r="L235" s="32">
        <v>0</v>
      </c>
      <c r="M235" s="32">
        <v>4</v>
      </c>
    </row>
    <row r="236" spans="1:13" x14ac:dyDescent="0.2">
      <c r="A236" s="32" t="s">
        <v>865</v>
      </c>
      <c r="B236" s="32" t="s">
        <v>866</v>
      </c>
      <c r="C236" s="32" t="s">
        <v>868</v>
      </c>
      <c r="D236" s="197" t="s">
        <v>612</v>
      </c>
      <c r="E236" s="32"/>
      <c r="F236" s="198">
        <v>5045</v>
      </c>
      <c r="G236" s="32" t="s">
        <v>549</v>
      </c>
      <c r="H236" s="32" t="s">
        <v>507</v>
      </c>
      <c r="I236" s="199">
        <v>69853.070000000007</v>
      </c>
      <c r="J236" s="32" t="s">
        <v>508</v>
      </c>
      <c r="K236" s="32">
        <v>2004</v>
      </c>
      <c r="L236" s="32">
        <v>30</v>
      </c>
      <c r="M236" s="32">
        <v>34</v>
      </c>
    </row>
    <row r="237" spans="1:13" x14ac:dyDescent="0.2">
      <c r="A237" s="32" t="s">
        <v>865</v>
      </c>
      <c r="B237" s="32" t="s">
        <v>866</v>
      </c>
      <c r="C237" s="32" t="s">
        <v>869</v>
      </c>
      <c r="D237" s="197" t="s">
        <v>577</v>
      </c>
      <c r="E237" s="32"/>
      <c r="F237" s="198">
        <v>669</v>
      </c>
      <c r="G237" s="32" t="s">
        <v>544</v>
      </c>
      <c r="H237" s="32" t="s">
        <v>507</v>
      </c>
      <c r="I237" s="199">
        <v>8592.4699999999993</v>
      </c>
      <c r="J237" s="32" t="s">
        <v>508</v>
      </c>
      <c r="K237" s="32">
        <v>1964</v>
      </c>
      <c r="L237" s="32">
        <v>0</v>
      </c>
      <c r="M237" s="32">
        <v>0</v>
      </c>
    </row>
    <row r="238" spans="1:13" x14ac:dyDescent="0.2">
      <c r="A238" s="32" t="s">
        <v>865</v>
      </c>
      <c r="B238" s="32" t="s">
        <v>866</v>
      </c>
      <c r="C238" s="32" t="s">
        <v>870</v>
      </c>
      <c r="D238" s="197" t="s">
        <v>562</v>
      </c>
      <c r="E238" s="32"/>
      <c r="F238" s="198">
        <v>5000</v>
      </c>
      <c r="G238" s="32" t="s">
        <v>549</v>
      </c>
      <c r="H238" s="32" t="s">
        <v>507</v>
      </c>
      <c r="I238" s="199">
        <v>69230</v>
      </c>
      <c r="J238" s="32" t="s">
        <v>508</v>
      </c>
      <c r="K238" s="32">
        <v>2000</v>
      </c>
      <c r="L238" s="32">
        <v>26</v>
      </c>
      <c r="M238" s="32">
        <v>30</v>
      </c>
    </row>
    <row r="239" spans="1:13" x14ac:dyDescent="0.2">
      <c r="A239" s="32" t="s">
        <v>865</v>
      </c>
      <c r="B239" s="32" t="s">
        <v>866</v>
      </c>
      <c r="C239" s="32" t="s">
        <v>871</v>
      </c>
      <c r="D239" s="197" t="s">
        <v>547</v>
      </c>
      <c r="E239" s="32"/>
      <c r="F239" s="198">
        <v>15840</v>
      </c>
      <c r="G239" s="32" t="s">
        <v>432</v>
      </c>
      <c r="H239" s="32" t="s">
        <v>507</v>
      </c>
      <c r="I239" s="199">
        <v>168211.61</v>
      </c>
      <c r="J239" s="32" t="s">
        <v>508</v>
      </c>
      <c r="K239" s="32">
        <v>2000</v>
      </c>
      <c r="L239" s="32">
        <v>0</v>
      </c>
      <c r="M239" s="32">
        <v>0</v>
      </c>
    </row>
    <row r="240" spans="1:13" x14ac:dyDescent="0.2">
      <c r="A240" s="32" t="s">
        <v>865</v>
      </c>
      <c r="B240" s="32" t="s">
        <v>866</v>
      </c>
      <c r="C240" s="32" t="s">
        <v>872</v>
      </c>
      <c r="D240" s="197" t="s">
        <v>574</v>
      </c>
      <c r="E240" s="32"/>
      <c r="F240" s="198">
        <v>250</v>
      </c>
      <c r="G240" s="32" t="s">
        <v>432</v>
      </c>
      <c r="H240" s="32" t="s">
        <v>507</v>
      </c>
      <c r="I240" s="199">
        <v>2654.86</v>
      </c>
      <c r="J240" s="32" t="s">
        <v>508</v>
      </c>
      <c r="K240" s="32">
        <v>2003</v>
      </c>
      <c r="L240" s="32">
        <v>0</v>
      </c>
      <c r="M240" s="32">
        <v>7</v>
      </c>
    </row>
    <row r="241" spans="1:13" x14ac:dyDescent="0.2">
      <c r="A241" s="32" t="s">
        <v>865</v>
      </c>
      <c r="B241" s="32" t="s">
        <v>866</v>
      </c>
      <c r="C241" s="32" t="s">
        <v>872</v>
      </c>
      <c r="D241" s="197" t="s">
        <v>574</v>
      </c>
      <c r="E241" s="32"/>
      <c r="F241" s="198">
        <v>21000</v>
      </c>
      <c r="G241" s="32" t="s">
        <v>544</v>
      </c>
      <c r="H241" s="32" t="s">
        <v>507</v>
      </c>
      <c r="I241" s="199">
        <v>269718.75</v>
      </c>
      <c r="J241" s="32" t="s">
        <v>508</v>
      </c>
      <c r="K241" s="32">
        <v>1964</v>
      </c>
      <c r="L241" s="32">
        <v>0</v>
      </c>
      <c r="M241" s="3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SOV</vt:lpstr>
      <vt:lpstr>Theaters &amp; Pools</vt:lpstr>
      <vt:lpstr>Roof Info</vt:lpstr>
      <vt:lpstr>SOV!Print_Area</vt:lpstr>
    </vt:vector>
  </TitlesOfParts>
  <Company>ACCD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Schedule June 2007</dc:title>
  <dc:subject>Property Insurance</dc:subject>
  <dc:creator>Ron Schiller</dc:creator>
  <cp:lastModifiedBy>Loomis, Terry</cp:lastModifiedBy>
  <cp:lastPrinted>2024-05-17T21:16:04Z</cp:lastPrinted>
  <dcterms:created xsi:type="dcterms:W3CDTF">2002-04-02T23:46:12Z</dcterms:created>
  <dcterms:modified xsi:type="dcterms:W3CDTF">2024-06-11T22:24:53Z</dcterms:modified>
</cp:coreProperties>
</file>